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QNA 2026\Q1 2026\Q1 2026 TZM Final Docs S\"/>
    </mc:Choice>
  </mc:AlternateContent>
  <xr:revisionPtr revIDLastSave="0" documentId="13_ncr:1_{21F5F9AB-69FA-46BB-8FD8-C5D010A54DA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les q1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45" i="1" l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<sst xmlns="http://schemas.openxmlformats.org/spreadsheetml/2006/main" count="159" uniqueCount="42">
  <si>
    <t>Year</t>
  </si>
  <si>
    <t>Quar-ter</t>
  </si>
  <si>
    <t>Agriculture</t>
  </si>
  <si>
    <t>Mining and quarrying</t>
  </si>
  <si>
    <t>Manufac-turing</t>
  </si>
  <si>
    <t>Electricity</t>
  </si>
  <si>
    <t>Water</t>
  </si>
  <si>
    <t>Construc-tion</t>
  </si>
  <si>
    <t>Trade and Repair</t>
  </si>
  <si>
    <t>Accommodation &amp; restaurant</t>
  </si>
  <si>
    <t>Transport and storage</t>
  </si>
  <si>
    <t>Information and communication</t>
  </si>
  <si>
    <t>Financial &amp; insurance</t>
  </si>
  <si>
    <t>Public admi-nistration</t>
  </si>
  <si>
    <t>Professional, Scientific &amp; Technical act.</t>
  </si>
  <si>
    <t>Administrative &amp; Support services</t>
  </si>
  <si>
    <t>Real estate</t>
  </si>
  <si>
    <t>Education</t>
  </si>
  <si>
    <t>Health</t>
  </si>
  <si>
    <t>Arts, Entainment &amp; Recreation</t>
  </si>
  <si>
    <t>Other services</t>
  </si>
  <si>
    <t>All indust. at basic prices</t>
  </si>
  <si>
    <t>Taxes on products</t>
  </si>
  <si>
    <t>GDP at market prices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</si>
  <si>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</si>
  <si>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</si>
  <si>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</si>
  <si>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</si>
  <si>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</si>
  <si>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</si>
  <si>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</si>
  <si>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</si>
  <si>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</si>
  <si>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4</t>
  </si>
  <si>
    <t>2025</t>
  </si>
  <si>
    <t>1</t>
  </si>
  <si>
    <t>2</t>
  </si>
  <si>
    <t>3</t>
  </si>
  <si>
    <t>Table 1: Gross Domestic Product by Economic Activity at Constant 2019 Market Prices – Tshs Million</t>
  </si>
  <si>
    <t>Table .2: Growth Rate of Gross Domestic Product by Economic Activity  at constant 2019  Market prices –Percentage</t>
  </si>
  <si>
    <t>Table 3: Gross Domestic Product by Economic Activity  at Current Market Prices - Tsh Million</t>
  </si>
  <si>
    <t>Table 4: Shares to Gross Domestic Product by Economic Activity at Current Market Prices  –Percentage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</si>
</sst>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#,##0_]"/>
    <numFmt numFmtId="166" formatCode="#,##0.0"/>
    <numFmt numFmtId="167" formatCode="0.0"/>
    <numFmt numFmtId="168" formatCode="#,##0.0_]"/>
    <numFmt numFmtId="169" formatCode="0.0%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/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dotted">
        <color auto="1"/>
      </bottom>
      <diagonal/>
    </border>
    <border>
      <left/>
      <right/>
      <top style="dashed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/>
      <right style="thin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54"/>
  </cellStyleXfs>
  <cellXfs count="129">
    <xf numFmtId="0" fontId="0" fillId="0" borderId="0" xfId="0"/>
    <xf numFmtId="49" fontId="1" fillId="0" borderId="0" xfId="3" applyNumberFormat="1" applyFont="1" applyBorder="1"/>
    <xf numFmtId="3" fontId="2" fillId="0" borderId="0" xfId="3" applyNumberFormat="1" applyFont="1" applyBorder="1"/>
    <xf numFmtId="165" fontId="2" fillId="0" borderId="0" xfId="3" applyNumberFormat="1" applyFont="1" applyBorder="1"/>
    <xf numFmtId="165" fontId="3" fillId="0" borderId="0" xfId="3" applyNumberFormat="1" applyFont="1" applyBorder="1"/>
    <xf numFmtId="9" fontId="3" fillId="0" borderId="0" xfId="2" applyFont="1"/>
    <xf numFmtId="49" fontId="1" fillId="0" borderId="0" xfId="3" applyNumberFormat="1" applyFont="1" applyBorder="1" applyAlignment="1">
      <alignment vertical="top"/>
    </xf>
    <xf numFmtId="49" fontId="4" fillId="2" borderId="1" xfId="3" applyNumberFormat="1" applyFont="1" applyFill="1" applyBorder="1" applyAlignment="1">
      <alignment horizontal="center" vertical="center"/>
    </xf>
    <xf numFmtId="3" fontId="4" fillId="2" borderId="1" xfId="3" applyNumberFormat="1" applyFont="1" applyFill="1" applyBorder="1" applyAlignment="1">
      <alignment horizontal="center" vertical="center" wrapText="1"/>
    </xf>
    <xf numFmtId="165" fontId="4" fillId="2" borderId="2" xfId="3" applyNumberFormat="1" applyFont="1" applyFill="1" applyBorder="1" applyAlignment="1">
      <alignment horizontal="center" vertical="center" wrapText="1"/>
    </xf>
    <xf numFmtId="165" fontId="4" fillId="2" borderId="3" xfId="3" applyNumberFormat="1" applyFont="1" applyFill="1" applyBorder="1" applyAlignment="1">
      <alignment horizontal="center" vertical="center" wrapText="1"/>
    </xf>
    <xf numFmtId="165" fontId="4" fillId="2" borderId="4" xfId="3" applyNumberFormat="1" applyFont="1" applyFill="1" applyBorder="1" applyAlignment="1">
      <alignment horizontal="center" vertical="center" wrapText="1"/>
    </xf>
    <xf numFmtId="165" fontId="4" fillId="2" borderId="5" xfId="3" applyNumberFormat="1" applyFont="1" applyFill="1" applyBorder="1" applyAlignment="1">
      <alignment horizontal="center" vertical="center" wrapText="1"/>
    </xf>
    <xf numFmtId="166" fontId="4" fillId="2" borderId="3" xfId="3" applyNumberFormat="1" applyFont="1" applyFill="1" applyBorder="1" applyAlignment="1">
      <alignment horizontal="center" vertical="center" wrapText="1"/>
    </xf>
    <xf numFmtId="49" fontId="3" fillId="0" borderId="6" xfId="3" applyNumberFormat="1" applyFont="1" applyBorder="1" applyAlignment="1">
      <alignment horizontal="left"/>
    </xf>
    <xf numFmtId="3" fontId="3" fillId="0" borderId="6" xfId="3" applyNumberFormat="1" applyFont="1" applyBorder="1"/>
    <xf numFmtId="165" fontId="3" fillId="0" borderId="7" xfId="3" applyNumberFormat="1" applyFont="1" applyBorder="1"/>
    <xf numFmtId="165" fontId="3" fillId="0" borderId="8" xfId="3" applyNumberFormat="1" applyFont="1" applyBorder="1"/>
    <xf numFmtId="165" fontId="3" fillId="0" borderId="9" xfId="3" applyNumberFormat="1" applyFont="1" applyBorder="1"/>
    <xf numFmtId="3" fontId="3" fillId="0" borderId="10" xfId="3" applyNumberFormat="1" applyFont="1" applyBorder="1"/>
    <xf numFmtId="165" fontId="3" fillId="0" borderId="11" xfId="3" applyNumberFormat="1" applyFont="1" applyBorder="1"/>
    <xf numFmtId="0" fontId="3" fillId="0" borderId="12" xfId="2" applyNumberFormat="1" applyFont="1" applyBorder="1" applyAlignment="1">
      <alignment horizontal="center" vertical="center"/>
    </xf>
    <xf numFmtId="3" fontId="3" fillId="0" borderId="12" xfId="3" applyNumberFormat="1" applyFont="1" applyBorder="1" applyAlignment="1">
      <alignment horizontal="right"/>
    </xf>
    <xf numFmtId="165" fontId="3" fillId="0" borderId="13" xfId="3" applyNumberFormat="1" applyFont="1" applyBorder="1"/>
    <xf numFmtId="165" fontId="3" fillId="0" borderId="14" xfId="3" applyNumberFormat="1" applyFont="1" applyBorder="1"/>
    <xf numFmtId="165" fontId="3" fillId="0" borderId="15" xfId="3" applyNumberFormat="1" applyFont="1" applyBorder="1"/>
    <xf numFmtId="165" fontId="3" fillId="0" borderId="16" xfId="3" applyNumberFormat="1" applyFont="1" applyBorder="1"/>
    <xf numFmtId="3" fontId="3" fillId="0" borderId="17" xfId="3" applyNumberFormat="1" applyFont="1" applyBorder="1" applyAlignment="1">
      <alignment horizontal="right"/>
    </xf>
    <xf numFmtId="165" fontId="3" fillId="0" borderId="18" xfId="3" applyNumberFormat="1" applyFont="1" applyBorder="1"/>
    <xf numFmtId="165" fontId="3" fillId="0" borderId="19" xfId="3" applyNumberFormat="1" applyFont="1" applyBorder="1"/>
    <xf numFmtId="165" fontId="3" fillId="0" borderId="20" xfId="3" applyNumberFormat="1" applyFont="1" applyBorder="1"/>
    <xf numFmtId="165" fontId="3" fillId="0" borderId="21" xfId="3" applyNumberFormat="1" applyFont="1" applyBorder="1"/>
    <xf numFmtId="0" fontId="3" fillId="0" borderId="6" xfId="2" applyNumberFormat="1" applyFont="1" applyBorder="1" applyAlignment="1">
      <alignment horizontal="center" vertical="center"/>
    </xf>
    <xf numFmtId="3" fontId="3" fillId="0" borderId="6" xfId="3" applyNumberFormat="1" applyFont="1" applyBorder="1" applyAlignment="1">
      <alignment horizontal="right"/>
    </xf>
    <xf numFmtId="165" fontId="3" fillId="0" borderId="22" xfId="3" applyNumberFormat="1" applyFont="1" applyBorder="1"/>
    <xf numFmtId="3" fontId="3" fillId="0" borderId="23" xfId="3" applyNumberFormat="1" applyFont="1" applyBorder="1" applyAlignment="1">
      <alignment horizontal="right"/>
    </xf>
    <xf numFmtId="165" fontId="3" fillId="0" borderId="24" xfId="3" applyNumberFormat="1" applyFont="1" applyBorder="1"/>
    <xf numFmtId="165" fontId="3" fillId="0" borderId="25" xfId="3" applyNumberFormat="1" applyFont="1" applyBorder="1"/>
    <xf numFmtId="165" fontId="3" fillId="0" borderId="26" xfId="3" applyNumberFormat="1" applyFont="1" applyBorder="1"/>
    <xf numFmtId="165" fontId="3" fillId="0" borderId="27" xfId="3" applyNumberFormat="1" applyFont="1" applyBorder="1"/>
    <xf numFmtId="49" fontId="3" fillId="0" borderId="12" xfId="3" applyNumberFormat="1" applyFont="1" applyBorder="1"/>
    <xf numFmtId="3" fontId="3" fillId="0" borderId="12" xfId="3" applyNumberFormat="1" applyFont="1" applyBorder="1"/>
    <xf numFmtId="165" fontId="3" fillId="0" borderId="28" xfId="3" applyNumberFormat="1" applyFont="1" applyBorder="1"/>
    <xf numFmtId="3" fontId="3" fillId="0" borderId="30" xfId="3" applyNumberFormat="1" applyFont="1" applyBorder="1" applyAlignment="1">
      <alignment horizontal="right"/>
    </xf>
    <xf numFmtId="165" fontId="3" fillId="0" borderId="31" xfId="3" applyNumberFormat="1" applyFont="1" applyBorder="1"/>
    <xf numFmtId="165" fontId="3" fillId="0" borderId="32" xfId="3" applyNumberFormat="1" applyFont="1" applyBorder="1"/>
    <xf numFmtId="165" fontId="3" fillId="0" borderId="33" xfId="3" applyNumberFormat="1" applyFont="1" applyBorder="1"/>
    <xf numFmtId="165" fontId="3" fillId="0" borderId="34" xfId="3" applyNumberFormat="1" applyFont="1" applyBorder="1"/>
    <xf numFmtId="3" fontId="3" fillId="0" borderId="35" xfId="3" applyNumberFormat="1" applyFont="1" applyBorder="1" applyAlignment="1">
      <alignment horizontal="right"/>
    </xf>
    <xf numFmtId="165" fontId="3" fillId="0" borderId="36" xfId="3" applyNumberFormat="1" applyFont="1" applyBorder="1"/>
    <xf numFmtId="165" fontId="3" fillId="0" borderId="37" xfId="3" applyNumberFormat="1" applyFont="1" applyBorder="1"/>
    <xf numFmtId="165" fontId="3" fillId="0" borderId="38" xfId="3" applyNumberFormat="1" applyFont="1" applyBorder="1"/>
    <xf numFmtId="165" fontId="3" fillId="0" borderId="39" xfId="3" applyNumberFormat="1" applyFont="1" applyBorder="1"/>
    <xf numFmtId="165" fontId="3" fillId="0" borderId="40" xfId="3" applyNumberFormat="1" applyFont="1" applyBorder="1"/>
    <xf numFmtId="3" fontId="3" fillId="0" borderId="0" xfId="3" applyNumberFormat="1" applyFont="1" applyBorder="1" applyAlignment="1">
      <alignment horizontal="right"/>
    </xf>
    <xf numFmtId="49" fontId="3" fillId="0" borderId="0" xfId="3" applyNumberFormat="1" applyFont="1" applyBorder="1"/>
    <xf numFmtId="3" fontId="3" fillId="0" borderId="0" xfId="3" applyNumberFormat="1" applyFont="1" applyBorder="1"/>
    <xf numFmtId="3" fontId="3" fillId="0" borderId="6" xfId="3" applyNumberFormat="1" applyFont="1" applyBorder="1" applyAlignment="1">
      <alignment horizontal="center"/>
    </xf>
    <xf numFmtId="167" fontId="3" fillId="0" borderId="7" xfId="2" applyNumberFormat="1" applyFont="1" applyBorder="1" applyAlignment="1">
      <alignment horizontal="center"/>
    </xf>
    <xf numFmtId="167" fontId="3" fillId="0" borderId="8" xfId="2" applyNumberFormat="1" applyFont="1" applyBorder="1" applyAlignment="1">
      <alignment horizontal="center"/>
    </xf>
    <xf numFmtId="167" fontId="3" fillId="0" borderId="22" xfId="2" applyNumberFormat="1" applyFont="1" applyBorder="1" applyAlignment="1">
      <alignment horizontal="center"/>
    </xf>
    <xf numFmtId="167" fontId="3" fillId="0" borderId="9" xfId="2" applyNumberFormat="1" applyFont="1" applyBorder="1" applyAlignment="1">
      <alignment horizontal="center"/>
    </xf>
    <xf numFmtId="168" fontId="3" fillId="0" borderId="7" xfId="3" applyNumberFormat="1" applyFont="1" applyBorder="1" applyAlignment="1">
      <alignment horizontal="center"/>
    </xf>
    <xf numFmtId="168" fontId="3" fillId="0" borderId="8" xfId="3" applyNumberFormat="1" applyFont="1" applyBorder="1" applyAlignment="1">
      <alignment horizontal="center"/>
    </xf>
    <xf numFmtId="168" fontId="3" fillId="0" borderId="22" xfId="3" applyNumberFormat="1" applyFont="1" applyBorder="1" applyAlignment="1">
      <alignment horizontal="center"/>
    </xf>
    <xf numFmtId="168" fontId="3" fillId="0" borderId="9" xfId="3" applyNumberFormat="1" applyFont="1" applyBorder="1" applyAlignment="1">
      <alignment horizontal="center"/>
    </xf>
    <xf numFmtId="3" fontId="3" fillId="0" borderId="12" xfId="3" applyNumberFormat="1" applyFont="1" applyBorder="1" applyAlignment="1">
      <alignment horizontal="center"/>
    </xf>
    <xf numFmtId="165" fontId="3" fillId="0" borderId="0" xfId="3" applyNumberFormat="1" applyFont="1" applyBorder="1" applyAlignment="1">
      <alignment horizontal="center"/>
    </xf>
    <xf numFmtId="165" fontId="3" fillId="0" borderId="28" xfId="3" applyNumberFormat="1" applyFont="1" applyBorder="1" applyAlignment="1">
      <alignment horizontal="center"/>
    </xf>
    <xf numFmtId="0" fontId="3" fillId="0" borderId="10" xfId="2" applyNumberFormat="1" applyFont="1" applyBorder="1" applyAlignment="1">
      <alignment horizontal="center" vertical="center"/>
    </xf>
    <xf numFmtId="166" fontId="3" fillId="0" borderId="6" xfId="3" applyNumberFormat="1" applyFont="1" applyBorder="1" applyAlignment="1">
      <alignment horizontal="center"/>
    </xf>
    <xf numFmtId="3" fontId="3" fillId="0" borderId="23" xfId="3" applyNumberFormat="1" applyFont="1" applyBorder="1" applyAlignment="1">
      <alignment horizontal="center"/>
    </xf>
    <xf numFmtId="167" fontId="3" fillId="0" borderId="24" xfId="2" applyNumberFormat="1" applyFont="1" applyBorder="1" applyAlignment="1">
      <alignment horizontal="center"/>
    </xf>
    <xf numFmtId="166" fontId="3" fillId="0" borderId="23" xfId="3" applyNumberFormat="1" applyFont="1" applyBorder="1" applyAlignment="1">
      <alignment horizontal="center"/>
    </xf>
    <xf numFmtId="3" fontId="3" fillId="0" borderId="30" xfId="3" applyNumberFormat="1" applyFont="1" applyBorder="1" applyAlignment="1">
      <alignment horizontal="center"/>
    </xf>
    <xf numFmtId="167" fontId="3" fillId="0" borderId="34" xfId="2" applyNumberFormat="1" applyFont="1" applyBorder="1" applyAlignment="1">
      <alignment horizontal="center"/>
    </xf>
    <xf numFmtId="0" fontId="3" fillId="0" borderId="30" xfId="2" applyNumberFormat="1" applyFont="1" applyBorder="1" applyAlignment="1">
      <alignment horizontal="center" vertical="center"/>
    </xf>
    <xf numFmtId="3" fontId="3" fillId="0" borderId="10" xfId="3" applyNumberFormat="1" applyFont="1" applyBorder="1" applyAlignment="1">
      <alignment horizontal="center"/>
    </xf>
    <xf numFmtId="49" fontId="3" fillId="0" borderId="41" xfId="3" applyNumberFormat="1" applyFont="1" applyBorder="1" applyAlignment="1">
      <alignment horizontal="left"/>
    </xf>
    <xf numFmtId="165" fontId="3" fillId="0" borderId="42" xfId="3" applyNumberFormat="1" applyFont="1" applyBorder="1"/>
    <xf numFmtId="49" fontId="3" fillId="0" borderId="41" xfId="3" applyNumberFormat="1" applyFont="1" applyBorder="1" applyAlignment="1">
      <alignment horizontal="center" vertical="center"/>
    </xf>
    <xf numFmtId="0" fontId="3" fillId="0" borderId="41" xfId="2" applyNumberFormat="1" applyFont="1" applyBorder="1" applyAlignment="1">
      <alignment horizontal="center" vertical="center"/>
    </xf>
    <xf numFmtId="3" fontId="3" fillId="0" borderId="6" xfId="3" applyNumberFormat="1" applyFont="1" applyBorder="1" applyAlignment="1">
      <alignment horizontal="left"/>
    </xf>
    <xf numFmtId="165" fontId="3" fillId="0" borderId="43" xfId="3" applyNumberFormat="1" applyFont="1" applyBorder="1"/>
    <xf numFmtId="49" fontId="3" fillId="0" borderId="41" xfId="3" applyNumberFormat="1" applyFont="1" applyBorder="1"/>
    <xf numFmtId="49" fontId="3" fillId="0" borderId="44" xfId="3" applyNumberFormat="1" applyFont="1" applyBorder="1"/>
    <xf numFmtId="165" fontId="3" fillId="0" borderId="45" xfId="3" applyNumberFormat="1" applyFont="1" applyBorder="1"/>
    <xf numFmtId="165" fontId="3" fillId="0" borderId="46" xfId="3" applyNumberFormat="1" applyFont="1" applyBorder="1"/>
    <xf numFmtId="165" fontId="3" fillId="0" borderId="47" xfId="3" applyNumberFormat="1" applyFont="1" applyBorder="1"/>
    <xf numFmtId="0" fontId="3" fillId="0" borderId="48" xfId="2" applyNumberFormat="1" applyFont="1" applyBorder="1" applyAlignment="1">
      <alignment horizontal="center" vertical="center"/>
    </xf>
    <xf numFmtId="3" fontId="3" fillId="0" borderId="49" xfId="3" applyNumberFormat="1" applyFont="1" applyBorder="1" applyAlignment="1">
      <alignment horizontal="left"/>
    </xf>
    <xf numFmtId="169" fontId="3" fillId="0" borderId="0" xfId="2" applyNumberFormat="1" applyFont="1" applyBorder="1"/>
    <xf numFmtId="49" fontId="3" fillId="0" borderId="6" xfId="3" applyNumberFormat="1" applyFont="1" applyBorder="1" applyAlignment="1">
      <alignment horizontal="center"/>
    </xf>
    <xf numFmtId="167" fontId="3" fillId="0" borderId="13" xfId="2" applyNumberFormat="1" applyFont="1" applyBorder="1" applyAlignment="1">
      <alignment horizontal="center"/>
    </xf>
    <xf numFmtId="167" fontId="3" fillId="0" borderId="14" xfId="2" applyNumberFormat="1" applyFont="1" applyBorder="1" applyAlignment="1">
      <alignment horizontal="center"/>
    </xf>
    <xf numFmtId="167" fontId="3" fillId="0" borderId="16" xfId="2" applyNumberFormat="1" applyFont="1" applyBorder="1" applyAlignment="1">
      <alignment horizontal="center"/>
    </xf>
    <xf numFmtId="167" fontId="3" fillId="0" borderId="50" xfId="2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/>
    </xf>
    <xf numFmtId="167" fontId="3" fillId="0" borderId="51" xfId="2" applyNumberFormat="1" applyFont="1" applyBorder="1" applyAlignment="1">
      <alignment horizontal="center"/>
    </xf>
    <xf numFmtId="49" fontId="3" fillId="0" borderId="42" xfId="3" applyNumberFormat="1" applyFont="1" applyBorder="1" applyAlignment="1">
      <alignment horizontal="center"/>
    </xf>
    <xf numFmtId="165" fontId="3" fillId="0" borderId="42" xfId="3" applyNumberFormat="1" applyFont="1" applyBorder="1" applyAlignment="1">
      <alignment horizontal="center"/>
    </xf>
    <xf numFmtId="166" fontId="3" fillId="0" borderId="30" xfId="3" applyNumberFormat="1" applyFont="1" applyBorder="1" applyAlignment="1">
      <alignment horizontal="center"/>
    </xf>
    <xf numFmtId="165" fontId="3" fillId="0" borderId="52" xfId="3" applyNumberFormat="1" applyFont="1" applyBorder="1" applyAlignment="1">
      <alignment horizontal="center"/>
    </xf>
    <xf numFmtId="3" fontId="3" fillId="0" borderId="44" xfId="3" applyNumberFormat="1" applyFont="1" applyBorder="1" applyAlignment="1">
      <alignment horizontal="center"/>
    </xf>
    <xf numFmtId="3" fontId="3" fillId="0" borderId="49" xfId="3" applyNumberFormat="1" applyFont="1" applyBorder="1" applyAlignment="1">
      <alignment horizontal="center"/>
    </xf>
    <xf numFmtId="3" fontId="3" fillId="0" borderId="53" xfId="3" applyNumberFormat="1" applyFont="1" applyBorder="1" applyAlignment="1">
      <alignment horizontal="center"/>
    </xf>
    <xf numFmtId="0" fontId="3" fillId="0" borderId="0" xfId="2" applyNumberFormat="1" applyFont="1" applyBorder="1" applyAlignment="1">
      <alignment horizontal="center" vertical="center"/>
    </xf>
    <xf numFmtId="3" fontId="3" fillId="0" borderId="0" xfId="3" applyNumberFormat="1" applyFont="1" applyBorder="1" applyAlignment="1">
      <alignment horizontal="center"/>
    </xf>
    <xf numFmtId="166" fontId="3" fillId="0" borderId="0" xfId="3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49" fontId="3" fillId="0" borderId="0" xfId="3" applyNumberFormat="1" applyFont="1" applyBorder="1" applyAlignment="1">
      <alignment horizontal="center"/>
    </xf>
    <xf numFmtId="168" fontId="3" fillId="0" borderId="0" xfId="3" applyNumberFormat="1" applyFont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3" fontId="3" fillId="0" borderId="0" xfId="3" quotePrefix="1" applyNumberFormat="1" applyFont="1" applyBorder="1" applyAlignment="1">
      <alignment horizontal="right"/>
    </xf>
    <xf numFmtId="3" fontId="3" fillId="0" borderId="35" xfId="3" quotePrefix="1" applyNumberFormat="1" applyFont="1" applyBorder="1" applyAlignment="1">
      <alignment horizontal="right"/>
    </xf>
    <xf numFmtId="3" fontId="3" fillId="0" borderId="6" xfId="3" quotePrefix="1" applyNumberFormat="1" applyFont="1" applyBorder="1" applyAlignment="1">
      <alignment horizontal="center"/>
    </xf>
    <xf numFmtId="3" fontId="3" fillId="0" borderId="23" xfId="3" quotePrefix="1" applyNumberFormat="1" applyFont="1" applyBorder="1" applyAlignment="1">
      <alignment horizontal="center"/>
    </xf>
    <xf numFmtId="3" fontId="3" fillId="0" borderId="10" xfId="3" quotePrefix="1" applyNumberFormat="1" applyFont="1" applyBorder="1" applyAlignment="1">
      <alignment horizontal="center"/>
    </xf>
    <xf numFmtId="49" fontId="1" fillId="0" borderId="55" xfId="3" applyNumberFormat="1" applyFont="1" applyBorder="1" applyAlignment="1">
      <alignment horizontal="left"/>
    </xf>
    <xf numFmtId="0" fontId="3" fillId="0" borderId="30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48" xfId="2" applyNumberFormat="1" applyFont="1" applyBorder="1" applyAlignment="1">
      <alignment horizontal="center" vertical="center"/>
    </xf>
    <xf numFmtId="0" fontId="3" fillId="0" borderId="41" xfId="2" applyNumberFormat="1" applyFont="1" applyBorder="1" applyAlignment="1">
      <alignment horizontal="center" vertical="center"/>
    </xf>
    <xf numFmtId="0" fontId="3" fillId="0" borderId="23" xfId="2" applyNumberFormat="1" applyFont="1" applyBorder="1" applyAlignment="1">
      <alignment horizontal="center" vertical="center"/>
    </xf>
    <xf numFmtId="0" fontId="3" fillId="0" borderId="12" xfId="2" applyNumberFormat="1" applyFont="1" applyBorder="1" applyAlignment="1">
      <alignment horizontal="center" vertical="center"/>
    </xf>
    <xf numFmtId="0" fontId="3" fillId="0" borderId="35" xfId="2" applyNumberFormat="1" applyFont="1" applyBorder="1" applyAlignment="1">
      <alignment horizontal="center" vertical="center"/>
    </xf>
    <xf numFmtId="0" fontId="3" fillId="0" borderId="10" xfId="2" applyNumberFormat="1" applyFont="1" applyBorder="1" applyAlignment="1">
      <alignment horizontal="center" vertical="center"/>
    </xf>
    <xf numFmtId="0" fontId="3" fillId="0" borderId="17" xfId="2" applyNumberFormat="1" applyFont="1" applyBorder="1" applyAlignment="1">
      <alignment horizontal="center" vertical="center"/>
    </xf>
    <xf numFmtId="0" fontId="3" fillId="0" borderId="29" xfId="2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_Tables1Q" xfId="3" xr:uid="{00000000-0005-0000-0000-000031000000}"/>
    <cellStyle name="Percent" xfId="2" builtinId="5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270"/>
  <sheetViews>
    <sheetView tabSelected="1" topLeftCell="A262" workbookViewId="0">
      <selection activeCell="D274" sqref="D274"/>
    </sheetView>
  </sheetViews>
  <sheetFormatPr defaultColWidth="8.73046875" defaultRowHeight="14.25" x14ac:dyDescent="0.45"/>
  <cols>
    <col min="2" max="2" width="7.19921875" customWidth="1"/>
    <col min="3" max="5" width="10.265625" customWidth="1"/>
    <col min="6" max="6" width="8.59765625" customWidth="1"/>
    <col min="7" max="7" width="7.9296875" customWidth="1"/>
    <col min="8" max="9" width="10.265625" customWidth="1"/>
    <col min="10" max="10" width="9.265625" customWidth="1"/>
    <col min="11" max="11" width="10.265625" customWidth="1"/>
    <col min="12" max="12" width="9.265625" customWidth="1"/>
    <col min="13" max="14" width="10.265625" customWidth="1"/>
    <col min="15" max="15" width="10.53125" customWidth="1"/>
    <col min="16" max="19" width="9.265625" customWidth="1"/>
    <col min="20" max="20" width="10.9296875" customWidth="1"/>
    <col min="21" max="21" width="9.265625" customWidth="1"/>
    <col min="22" max="22" width="11.265625" customWidth="1"/>
    <col min="23" max="23" width="10.265625" customWidth="1"/>
    <col min="24" max="24" width="11.265625" customWidth="1"/>
  </cols>
  <sheetData>
    <row r="2" spans="1:24" ht="15.4" x14ac:dyDescent="0.45">
      <c r="B2" s="2"/>
      <c r="C2" s="3"/>
      <c r="D2" s="3"/>
      <c r="E2" s="4"/>
      <c r="F2" s="4"/>
      <c r="G2" s="4"/>
      <c r="H2" s="5"/>
      <c r="I2" s="4"/>
      <c r="J2" s="4"/>
      <c r="K2" s="4"/>
      <c r="L2" s="4"/>
      <c r="M2" s="4"/>
    </row>
    <row r="3" spans="1:24" ht="15.4" x14ac:dyDescent="0.45">
      <c r="A3" s="6"/>
      <c r="B3" s="1" t="s">
        <v>38</v>
      </c>
      <c r="C3" s="3"/>
      <c r="D3" s="3"/>
      <c r="E3" s="4"/>
      <c r="F3" s="4"/>
      <c r="G3" s="4"/>
      <c r="H3" s="4"/>
      <c r="I3" s="4"/>
      <c r="J3" s="4"/>
      <c r="K3" s="4"/>
      <c r="L3" s="4"/>
      <c r="M3" s="4"/>
    </row>
    <row r="4" spans="1:24" ht="46.5" x14ac:dyDescent="0.45">
      <c r="A4" s="7" t="s">
        <v>0</v>
      </c>
      <c r="B4" s="8" t="s">
        <v>1</v>
      </c>
      <c r="C4" s="9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11</v>
      </c>
      <c r="M4" s="12" t="s">
        <v>12</v>
      </c>
      <c r="N4" s="9" t="s">
        <v>13</v>
      </c>
      <c r="O4" s="13" t="s">
        <v>14</v>
      </c>
      <c r="P4" s="13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0" t="s">
        <v>22</v>
      </c>
      <c r="X4" s="10" t="s">
        <v>23</v>
      </c>
    </row>
    <row r="5" spans="1:24" x14ac:dyDescent="0.45">
      <c r="A5" s="14" t="s">
        <v>24</v>
      </c>
      <c r="B5" s="15"/>
      <c r="C5" s="16">
        <v>29293801.459497299</v>
      </c>
      <c r="D5" s="17">
        <v>6699722.8555235602</v>
      </c>
      <c r="E5" s="17">
        <v>8198517.2833195701</v>
      </c>
      <c r="F5" s="17">
        <v>464719.00376983598</v>
      </c>
      <c r="G5" s="17">
        <v>557910.54045977397</v>
      </c>
      <c r="H5" s="17">
        <v>13622951.0572161</v>
      </c>
      <c r="I5" s="17">
        <v>9563175.9270704594</v>
      </c>
      <c r="J5" s="17">
        <v>3080347.8979282798</v>
      </c>
      <c r="K5" s="17">
        <v>8853992.5525033604</v>
      </c>
      <c r="L5" s="17">
        <v>1775351.6927201001</v>
      </c>
      <c r="M5" s="18">
        <v>4637418.5448602801</v>
      </c>
      <c r="N5" s="16">
        <v>4793820.0466925101</v>
      </c>
      <c r="O5" s="17">
        <v>450007.170138532</v>
      </c>
      <c r="P5" s="17">
        <v>2803007.3810522198</v>
      </c>
      <c r="Q5" s="17">
        <v>3634278.39402038</v>
      </c>
      <c r="R5" s="17">
        <v>3244163.3961101202</v>
      </c>
      <c r="S5" s="17">
        <v>1946571.09233944</v>
      </c>
      <c r="T5" s="17">
        <v>442852.73611401598</v>
      </c>
      <c r="U5" s="17">
        <v>1667848.6626011799</v>
      </c>
      <c r="V5" s="17">
        <v>105730457.693937</v>
      </c>
      <c r="W5" s="17">
        <v>9623462.4179119207</v>
      </c>
      <c r="X5" s="18">
        <v>115353920.111849</v>
      </c>
    </row>
    <row r="6" spans="1:24" x14ac:dyDescent="0.45">
      <c r="A6" s="15" t="s">
        <v>25</v>
      </c>
      <c r="B6" s="15"/>
      <c r="C6" s="17">
        <v>31239120.1373096</v>
      </c>
      <c r="D6" s="17">
        <v>6527370.28807001</v>
      </c>
      <c r="E6" s="17">
        <v>8849799.0778060295</v>
      </c>
      <c r="F6" s="17">
        <v>476440.44439097901</v>
      </c>
      <c r="G6" s="17">
        <v>593382.02758165495</v>
      </c>
      <c r="H6" s="17">
        <v>15308274.18964</v>
      </c>
      <c r="I6" s="17">
        <v>10365786.418176601</v>
      </c>
      <c r="J6" s="17">
        <v>3192175.23524547</v>
      </c>
      <c r="K6" s="17">
        <v>9193704.3249627799</v>
      </c>
      <c r="L6" s="17">
        <v>1914151.47330958</v>
      </c>
      <c r="M6" s="18">
        <v>4709494.1500073103</v>
      </c>
      <c r="N6" s="16">
        <v>5581224.0182363503</v>
      </c>
      <c r="O6" s="17">
        <v>490135.62100080401</v>
      </c>
      <c r="P6" s="17">
        <v>3101919.3154643499</v>
      </c>
      <c r="Q6" s="17">
        <v>3729566.1847276902</v>
      </c>
      <c r="R6" s="17">
        <v>3355091.8758307099</v>
      </c>
      <c r="S6" s="17">
        <v>2041617.9911243001</v>
      </c>
      <c r="T6" s="17">
        <v>461689.55431324802</v>
      </c>
      <c r="U6" s="17">
        <v>1822599.02221905</v>
      </c>
      <c r="V6" s="17">
        <v>112953541.349417</v>
      </c>
      <c r="W6" s="17">
        <v>9706618.3894881196</v>
      </c>
      <c r="X6" s="18">
        <v>122660159.738905</v>
      </c>
    </row>
    <row r="7" spans="1:24" x14ac:dyDescent="0.45">
      <c r="A7" s="14" t="s">
        <v>26</v>
      </c>
      <c r="B7" s="19"/>
      <c r="C7" s="16">
        <v>32604186.321499899</v>
      </c>
      <c r="D7" s="16">
        <v>6206381.4066055296</v>
      </c>
      <c r="E7" s="16">
        <v>9573485.7092870995</v>
      </c>
      <c r="F7" s="16">
        <v>493476.65751935903</v>
      </c>
      <c r="G7" s="16">
        <v>636974.110994193</v>
      </c>
      <c r="H7" s="16">
        <v>16726254.7116351</v>
      </c>
      <c r="I7" s="16">
        <v>11636245.79772</v>
      </c>
      <c r="J7" s="16">
        <v>3447817.7122090799</v>
      </c>
      <c r="K7" s="16">
        <v>10076405.578685001</v>
      </c>
      <c r="L7" s="16">
        <v>2078290.1086065299</v>
      </c>
      <c r="M7" s="16">
        <v>4803064.6677477797</v>
      </c>
      <c r="N7" s="16">
        <v>6319229.5672913399</v>
      </c>
      <c r="O7" s="16">
        <v>537923.81913367705</v>
      </c>
      <c r="P7" s="16">
        <v>3213348.1812471901</v>
      </c>
      <c r="Q7" s="16">
        <v>3886216.5584213599</v>
      </c>
      <c r="R7" s="16">
        <v>3439122.4200814902</v>
      </c>
      <c r="S7" s="16">
        <v>2215870.6676369202</v>
      </c>
      <c r="T7" s="16">
        <v>483540.42008744</v>
      </c>
      <c r="U7" s="16">
        <v>1938148.7611142599</v>
      </c>
      <c r="V7" s="17">
        <v>120315983.177523</v>
      </c>
      <c r="W7" s="17">
        <v>10443679.261062199</v>
      </c>
      <c r="X7" s="18">
        <v>130759662.438585</v>
      </c>
    </row>
    <row r="8" spans="1:24" x14ac:dyDescent="0.45">
      <c r="A8" s="15" t="s">
        <v>27</v>
      </c>
      <c r="B8" s="19"/>
      <c r="C8" s="16">
        <v>34531748.842806101</v>
      </c>
      <c r="D8" s="16">
        <v>7382971.097573</v>
      </c>
      <c r="E8" s="16">
        <v>10123641.7164794</v>
      </c>
      <c r="F8" s="16">
        <v>541730.98985463998</v>
      </c>
      <c r="G8" s="16">
        <v>680655.91900054202</v>
      </c>
      <c r="H8" s="16">
        <v>18892647.633688498</v>
      </c>
      <c r="I8" s="16">
        <v>12261827.3992036</v>
      </c>
      <c r="J8" s="16">
        <v>3608481.1128016599</v>
      </c>
      <c r="K8" s="16">
        <v>10569575.596996101</v>
      </c>
      <c r="L8" s="16">
        <v>2166463.3713327399</v>
      </c>
      <c r="M8" s="16">
        <v>5075182.2359679705</v>
      </c>
      <c r="N8" s="16">
        <v>6186903.2994333198</v>
      </c>
      <c r="O8" s="16">
        <v>576174.67522309802</v>
      </c>
      <c r="P8" s="16">
        <v>3233509.3230812801</v>
      </c>
      <c r="Q8" s="16">
        <v>3962175.0607237499</v>
      </c>
      <c r="R8" s="16">
        <v>3599274.7449614401</v>
      </c>
      <c r="S8" s="16">
        <v>2409985.4393615699</v>
      </c>
      <c r="T8" s="16">
        <v>498036.35372840898</v>
      </c>
      <c r="U8" s="16">
        <v>2066801.00458008</v>
      </c>
      <c r="V8" s="17">
        <v>128367785.816797</v>
      </c>
      <c r="W8" s="17">
        <v>10767426.4724389</v>
      </c>
      <c r="X8" s="18">
        <v>139135212.28923601</v>
      </c>
    </row>
    <row r="9" spans="1:24" x14ac:dyDescent="0.45">
      <c r="A9" s="14" t="s">
        <v>28</v>
      </c>
      <c r="B9" s="19"/>
      <c r="C9" s="16">
        <v>36340712.671592601</v>
      </c>
      <c r="D9" s="16">
        <v>8303988.0815887796</v>
      </c>
      <c r="E9" s="16">
        <v>10519002.319536</v>
      </c>
      <c r="F9" s="16">
        <v>529544.54034116201</v>
      </c>
      <c r="G9" s="16">
        <v>720252.39247971505</v>
      </c>
      <c r="H9" s="16">
        <v>19602252.846071199</v>
      </c>
      <c r="I9" s="16">
        <v>12499128.0923202</v>
      </c>
      <c r="J9" s="16">
        <v>3075276.8173636799</v>
      </c>
      <c r="K9" s="16">
        <v>11145449.0896967</v>
      </c>
      <c r="L9" s="16">
        <v>2363032.3684905502</v>
      </c>
      <c r="M9" s="16">
        <v>5162356.1538658403</v>
      </c>
      <c r="N9" s="16">
        <v>6828945.3088960899</v>
      </c>
      <c r="O9" s="16">
        <v>547570.07338139904</v>
      </c>
      <c r="P9" s="16">
        <v>3073789.9853710299</v>
      </c>
      <c r="Q9" s="16">
        <v>4011739.31109324</v>
      </c>
      <c r="R9" s="16">
        <v>3716431.5363876</v>
      </c>
      <c r="S9" s="16">
        <v>2414176.5861019399</v>
      </c>
      <c r="T9" s="16">
        <v>472568.72594998998</v>
      </c>
      <c r="U9" s="16">
        <v>2156459.3549805302</v>
      </c>
      <c r="V9" s="17">
        <v>133482676.25550801</v>
      </c>
      <c r="W9" s="17">
        <v>10693465.249473</v>
      </c>
      <c r="X9" s="18">
        <v>144176141.50498101</v>
      </c>
    </row>
    <row r="10" spans="1:24" x14ac:dyDescent="0.45">
      <c r="A10" s="14" t="s">
        <v>29</v>
      </c>
      <c r="B10" s="19"/>
      <c r="C10" s="16">
        <v>37680401.514782898</v>
      </c>
      <c r="D10" s="16">
        <v>8972373.9811048098</v>
      </c>
      <c r="E10" s="16">
        <v>11005800.878409401</v>
      </c>
      <c r="F10" s="16">
        <v>581899.75644442998</v>
      </c>
      <c r="G10" s="16">
        <v>766802.78058492497</v>
      </c>
      <c r="H10" s="16">
        <v>20776680.020689599</v>
      </c>
      <c r="I10" s="16">
        <v>12875077.973675501</v>
      </c>
      <c r="J10" s="16">
        <v>3218186.6248730901</v>
      </c>
      <c r="K10" s="16">
        <v>11720295.8842448</v>
      </c>
      <c r="L10" s="16">
        <v>2583447.5258675399</v>
      </c>
      <c r="M10" s="16">
        <v>5376969.8558217101</v>
      </c>
      <c r="N10" s="16">
        <v>7006482.5717388801</v>
      </c>
      <c r="O10" s="16">
        <v>586386.14701724704</v>
      </c>
      <c r="P10" s="16">
        <v>3122615.8030132698</v>
      </c>
      <c r="Q10" s="16">
        <v>4134298.6620483301</v>
      </c>
      <c r="R10" s="16">
        <v>3825006.2789600301</v>
      </c>
      <c r="S10" s="16">
        <v>2607492.14681789</v>
      </c>
      <c r="T10" s="16">
        <v>513754.77328960999</v>
      </c>
      <c r="U10" s="16">
        <v>2296713.4324797001</v>
      </c>
      <c r="V10" s="16">
        <v>139650686.611864</v>
      </c>
      <c r="W10" s="16">
        <v>11552936.7491972</v>
      </c>
      <c r="X10" s="18">
        <v>151203623.36106101</v>
      </c>
    </row>
    <row r="11" spans="1:24" x14ac:dyDescent="0.45">
      <c r="A11" s="14" t="s">
        <v>30</v>
      </c>
      <c r="B11" s="19"/>
      <c r="C11" s="16">
        <v>39287406.003258102</v>
      </c>
      <c r="D11" s="16">
        <v>9001092.4595205206</v>
      </c>
      <c r="E11" s="16">
        <v>11478078.3241855</v>
      </c>
      <c r="F11" s="16">
        <v>650083.27969433798</v>
      </c>
      <c r="G11" s="16">
        <v>808786.666105579</v>
      </c>
      <c r="H11" s="16">
        <v>21296144.495491799</v>
      </c>
      <c r="I11" s="16">
        <v>13405537.3770929</v>
      </c>
      <c r="J11" s="16">
        <v>3589877.1902423799</v>
      </c>
      <c r="K11" s="16">
        <v>12481716.8269233</v>
      </c>
      <c r="L11" s="16">
        <v>2723413.20421365</v>
      </c>
      <c r="M11" s="16">
        <v>5884414.6019960102</v>
      </c>
      <c r="N11" s="16">
        <v>7166966.8933270201</v>
      </c>
      <c r="O11" s="16">
        <v>611787.18898276298</v>
      </c>
      <c r="P11" s="16">
        <v>3326910.1111682998</v>
      </c>
      <c r="Q11" s="16">
        <v>4310883.62624205</v>
      </c>
      <c r="R11" s="16">
        <v>4156416.0027745101</v>
      </c>
      <c r="S11" s="16">
        <v>2814803.1686636498</v>
      </c>
      <c r="T11" s="16">
        <v>539561.34147245204</v>
      </c>
      <c r="U11" s="16">
        <v>2441693.1099189799</v>
      </c>
      <c r="V11" s="16">
        <v>145975571.87127399</v>
      </c>
      <c r="W11" s="16">
        <v>12108868.4198865</v>
      </c>
      <c r="X11" s="18">
        <v>158084440.29115999</v>
      </c>
    </row>
    <row r="12" spans="1:24" x14ac:dyDescent="0.45">
      <c r="A12" s="14" t="s">
        <v>31</v>
      </c>
      <c r="B12" s="19"/>
      <c r="C12" s="16">
        <v>40979898.712816</v>
      </c>
      <c r="D12" s="16">
        <v>9223232.7640421093</v>
      </c>
      <c r="E12" s="16">
        <v>12012150.1643994</v>
      </c>
      <c r="F12" s="16">
        <v>716424.09725618002</v>
      </c>
      <c r="G12" s="16">
        <v>829470.35102245503</v>
      </c>
      <c r="H12" s="16">
        <v>21755245.39398</v>
      </c>
      <c r="I12" s="16">
        <v>14034176.8828997</v>
      </c>
      <c r="J12" s="16">
        <v>3851083.0148568801</v>
      </c>
      <c r="K12" s="16">
        <v>13361363.2285043</v>
      </c>
      <c r="L12" s="16">
        <v>3013605.0257046302</v>
      </c>
      <c r="M12" s="16">
        <v>6804183.0392801696</v>
      </c>
      <c r="N12" s="16">
        <v>7302051.9874344496</v>
      </c>
      <c r="O12" s="16">
        <v>638468.15127408504</v>
      </c>
      <c r="P12" s="16">
        <v>3555437.1429286301</v>
      </c>
      <c r="Q12" s="16">
        <v>4477108.7920986097</v>
      </c>
      <c r="R12" s="16">
        <v>4610397.6406856803</v>
      </c>
      <c r="S12" s="16">
        <v>3014000.5891066398</v>
      </c>
      <c r="T12" s="16">
        <v>606229.63551164896</v>
      </c>
      <c r="U12" s="16">
        <v>2639329.7399863098</v>
      </c>
      <c r="V12" s="16">
        <v>153423856.35378799</v>
      </c>
      <c r="W12" s="16">
        <v>12942496.7936277</v>
      </c>
      <c r="X12" s="18">
        <v>166366353.14741501</v>
      </c>
    </row>
    <row r="13" spans="1:24" x14ac:dyDescent="0.45">
      <c r="A13" s="14" t="s">
        <v>32</v>
      </c>
      <c r="B13" s="19"/>
      <c r="C13" s="16">
        <v>43053539.605547503</v>
      </c>
      <c r="D13" s="16">
        <v>9973550.5104659498</v>
      </c>
      <c r="E13" s="16">
        <v>12599729.208334699</v>
      </c>
      <c r="F13" s="16">
        <v>772551.23866466805</v>
      </c>
      <c r="G13" s="16">
        <v>869434.84856484795</v>
      </c>
      <c r="H13" s="16">
        <v>22408473.2755059</v>
      </c>
      <c r="I13" s="16">
        <v>14719247.600884501</v>
      </c>
      <c r="J13" s="16">
        <v>4008623.7789342799</v>
      </c>
      <c r="K13" s="16">
        <v>14326187.437890399</v>
      </c>
      <c r="L13" s="16">
        <v>3352552.0636446299</v>
      </c>
      <c r="M13" s="16">
        <v>7665510.66617232</v>
      </c>
      <c r="N13" s="16">
        <v>7815545.1442427803</v>
      </c>
      <c r="O13" s="16">
        <v>665398.72919839201</v>
      </c>
      <c r="P13" s="16">
        <v>3631014.4666092899</v>
      </c>
      <c r="Q13" s="16">
        <v>4654221.9085442498</v>
      </c>
      <c r="R13" s="16">
        <v>4954314.3133927695</v>
      </c>
      <c r="S13" s="16">
        <v>3233664.6234754701</v>
      </c>
      <c r="T13" s="16">
        <v>635095.00591169205</v>
      </c>
      <c r="U13" s="16">
        <v>2771096.57511984</v>
      </c>
      <c r="V13" s="16">
        <v>162109751.001104</v>
      </c>
      <c r="W13" s="16">
        <v>13617406.396987</v>
      </c>
      <c r="X13" s="18">
        <v>175727157.39809099</v>
      </c>
    </row>
    <row r="14" spans="1:24" x14ac:dyDescent="0.45">
      <c r="A14" s="14">
        <v>2025</v>
      </c>
      <c r="B14" s="19"/>
      <c r="C14" s="20">
        <f t="shared" ref="C14:X14" si="0">C61+C62+C63+C64</f>
        <v>45409415.1699837</v>
      </c>
      <c r="D14" s="20">
        <f t="shared" si="0"/>
        <v>10910248.179319659</v>
      </c>
      <c r="E14" s="20">
        <f t="shared" si="0"/>
        <v>13256458.687184561</v>
      </c>
      <c r="F14" s="20">
        <f t="shared" si="0"/>
        <v>863761.63629277702</v>
      </c>
      <c r="G14" s="20">
        <f t="shared" si="0"/>
        <v>895266.50096015004</v>
      </c>
      <c r="H14" s="20">
        <f t="shared" si="0"/>
        <v>23296051.990633905</v>
      </c>
      <c r="I14" s="20">
        <f t="shared" si="0"/>
        <v>15466116.068089008</v>
      </c>
      <c r="J14" s="20">
        <f t="shared" si="0"/>
        <v>4152925.8900565011</v>
      </c>
      <c r="K14" s="20">
        <f t="shared" si="0"/>
        <v>15465819.423705131</v>
      </c>
      <c r="L14" s="20">
        <f t="shared" si="0"/>
        <v>3646044.5544125899</v>
      </c>
      <c r="M14" s="20">
        <f t="shared" si="0"/>
        <v>8866777.1543959491</v>
      </c>
      <c r="N14" s="20">
        <f t="shared" si="0"/>
        <v>8268194.3426558599</v>
      </c>
      <c r="O14" s="20">
        <f t="shared" si="0"/>
        <v>702872.54207542003</v>
      </c>
      <c r="P14" s="20">
        <f t="shared" si="0"/>
        <v>3787921.3290529279</v>
      </c>
      <c r="Q14" s="20">
        <f t="shared" si="0"/>
        <v>4851593.4922282808</v>
      </c>
      <c r="R14" s="20">
        <f t="shared" si="0"/>
        <v>5213280.2174530802</v>
      </c>
      <c r="S14" s="20">
        <f t="shared" si="0"/>
        <v>3428584.1496532657</v>
      </c>
      <c r="T14" s="20">
        <f t="shared" si="0"/>
        <v>688980.26338659599</v>
      </c>
      <c r="U14" s="20">
        <f t="shared" si="0"/>
        <v>2910336.8649115469</v>
      </c>
      <c r="V14" s="20">
        <f t="shared" si="0"/>
        <v>172080648.45645079</v>
      </c>
      <c r="W14" s="20">
        <f t="shared" si="0"/>
        <v>14022137.382339809</v>
      </c>
      <c r="X14" s="20">
        <f t="shared" si="0"/>
        <v>186102785.8387906</v>
      </c>
    </row>
    <row r="15" spans="1:24" x14ac:dyDescent="0.45">
      <c r="A15" s="21"/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5"/>
      <c r="M15" s="26"/>
      <c r="N15" s="23"/>
      <c r="O15" s="24"/>
      <c r="P15" s="24"/>
      <c r="Q15" s="24"/>
      <c r="R15" s="24"/>
      <c r="S15" s="24"/>
      <c r="T15" s="24"/>
      <c r="U15" s="24"/>
      <c r="V15" s="24"/>
      <c r="W15" s="24"/>
      <c r="X15" s="26"/>
    </row>
    <row r="16" spans="1:24" x14ac:dyDescent="0.45">
      <c r="A16" s="127">
        <v>2016</v>
      </c>
      <c r="B16" s="27">
        <v>1</v>
      </c>
      <c r="C16" s="28">
        <v>6104318.27777592</v>
      </c>
      <c r="D16" s="29">
        <v>1606740.6828111</v>
      </c>
      <c r="E16" s="29">
        <v>1961607.4054636999</v>
      </c>
      <c r="F16" s="29">
        <v>114780.979317402</v>
      </c>
      <c r="G16" s="29">
        <v>128181.22199244201</v>
      </c>
      <c r="H16" s="29">
        <v>3397405.7700308301</v>
      </c>
      <c r="I16" s="29">
        <v>2230989.9637209699</v>
      </c>
      <c r="J16" s="29">
        <v>736628.60537524906</v>
      </c>
      <c r="K16" s="29">
        <v>2307227.4256993402</v>
      </c>
      <c r="L16" s="30">
        <v>401528.38468228403</v>
      </c>
      <c r="M16" s="31">
        <v>1200576.8141852401</v>
      </c>
      <c r="N16" s="28">
        <v>1211104.3268544399</v>
      </c>
      <c r="O16" s="29">
        <v>101637.67376315199</v>
      </c>
      <c r="P16" s="29">
        <v>619757.01717078499</v>
      </c>
      <c r="Q16" s="29">
        <v>941912.24702763499</v>
      </c>
      <c r="R16" s="29">
        <v>816470.34855454799</v>
      </c>
      <c r="S16" s="29">
        <v>499555.75389115798</v>
      </c>
      <c r="T16" s="29">
        <v>99529.040868057593</v>
      </c>
      <c r="U16" s="29">
        <v>428170.62815446203</v>
      </c>
      <c r="V16" s="29">
        <v>24908122.567338701</v>
      </c>
      <c r="W16" s="29">
        <v>2361575.3573122099</v>
      </c>
      <c r="X16" s="31">
        <v>27269697.9246509</v>
      </c>
    </row>
    <row r="17" spans="1:24" x14ac:dyDescent="0.45">
      <c r="A17" s="120"/>
      <c r="B17" s="33">
        <v>2</v>
      </c>
      <c r="C17" s="16">
        <v>6823039.30593298</v>
      </c>
      <c r="D17" s="17">
        <v>1704390.0143089199</v>
      </c>
      <c r="E17" s="17">
        <v>1985426.7824983201</v>
      </c>
      <c r="F17" s="17">
        <v>111669.608363113</v>
      </c>
      <c r="G17" s="17">
        <v>134640.903379831</v>
      </c>
      <c r="H17" s="17">
        <v>3377705.8136425102</v>
      </c>
      <c r="I17" s="17">
        <v>2332867.7799678999</v>
      </c>
      <c r="J17" s="17">
        <v>724088.59055865603</v>
      </c>
      <c r="K17" s="17">
        <v>2240178.4901193902</v>
      </c>
      <c r="L17" s="34">
        <v>429805.49392077199</v>
      </c>
      <c r="M17" s="18">
        <v>1143248.3619876299</v>
      </c>
      <c r="N17" s="16">
        <v>1211590.8810491599</v>
      </c>
      <c r="O17" s="17">
        <v>101635.45440883499</v>
      </c>
      <c r="P17" s="17">
        <v>675711.65782377799</v>
      </c>
      <c r="Q17" s="17">
        <v>886539.80471663398</v>
      </c>
      <c r="R17" s="17">
        <v>824490.79390634899</v>
      </c>
      <c r="S17" s="17">
        <v>500403.30725195602</v>
      </c>
      <c r="T17" s="29">
        <v>99119.471029882203</v>
      </c>
      <c r="U17" s="17">
        <v>425775.30548174999</v>
      </c>
      <c r="V17" s="17">
        <v>25732327.820348401</v>
      </c>
      <c r="W17" s="17">
        <v>2096327.9761992299</v>
      </c>
      <c r="X17" s="18">
        <v>27828655.796547599</v>
      </c>
    </row>
    <row r="18" spans="1:24" x14ac:dyDescent="0.45">
      <c r="A18" s="120"/>
      <c r="B18" s="33">
        <v>3</v>
      </c>
      <c r="C18" s="16">
        <v>9810959.0853158608</v>
      </c>
      <c r="D18" s="17">
        <v>1691666.19005485</v>
      </c>
      <c r="E18" s="17">
        <v>2172953.68321027</v>
      </c>
      <c r="F18" s="17">
        <v>115342.83483558201</v>
      </c>
      <c r="G18" s="17">
        <v>138297.69210865899</v>
      </c>
      <c r="H18" s="17">
        <v>3414719.6553255501</v>
      </c>
      <c r="I18" s="17">
        <v>2459603.5486651398</v>
      </c>
      <c r="J18" s="17">
        <v>825062.14170433301</v>
      </c>
      <c r="K18" s="17">
        <v>2232907.1765407799</v>
      </c>
      <c r="L18" s="34">
        <v>472759.608521363</v>
      </c>
      <c r="M18" s="18">
        <v>1134587.6184626899</v>
      </c>
      <c r="N18" s="16">
        <v>1155144.49231345</v>
      </c>
      <c r="O18" s="17">
        <v>132244.49046482801</v>
      </c>
      <c r="P18" s="17">
        <v>766024.38075676502</v>
      </c>
      <c r="Q18" s="17">
        <v>882615.03294028295</v>
      </c>
      <c r="R18" s="17">
        <v>797200.06118090998</v>
      </c>
      <c r="S18" s="17">
        <v>470168.46714806999</v>
      </c>
      <c r="T18" s="29">
        <v>113038.327646943</v>
      </c>
      <c r="U18" s="17">
        <v>403241.10667538398</v>
      </c>
      <c r="V18" s="17">
        <v>29188535.593871702</v>
      </c>
      <c r="W18" s="17">
        <v>2590863.3437463902</v>
      </c>
      <c r="X18" s="18">
        <v>31779398.937618099</v>
      </c>
    </row>
    <row r="19" spans="1:24" x14ac:dyDescent="0.45">
      <c r="A19" s="123"/>
      <c r="B19" s="35">
        <v>4</v>
      </c>
      <c r="C19" s="36">
        <v>6555484.7904725298</v>
      </c>
      <c r="D19" s="37">
        <v>1696925.9683486901</v>
      </c>
      <c r="E19" s="37">
        <v>2078529.4121472801</v>
      </c>
      <c r="F19" s="37">
        <v>122925.581253739</v>
      </c>
      <c r="G19" s="37">
        <v>156790.72297884201</v>
      </c>
      <c r="H19" s="37">
        <v>3433119.8182172398</v>
      </c>
      <c r="I19" s="37">
        <v>2539714.6347164498</v>
      </c>
      <c r="J19" s="37">
        <v>794568.56029004697</v>
      </c>
      <c r="K19" s="37">
        <v>2073679.46014385</v>
      </c>
      <c r="L19" s="38">
        <v>471258.20559568499</v>
      </c>
      <c r="M19" s="39">
        <v>1159005.75022472</v>
      </c>
      <c r="N19" s="36">
        <v>1215980.3464754601</v>
      </c>
      <c r="O19" s="37">
        <v>114489.551501717</v>
      </c>
      <c r="P19" s="37">
        <v>741514.325300892</v>
      </c>
      <c r="Q19" s="37">
        <v>923211.30933583202</v>
      </c>
      <c r="R19" s="37">
        <v>806002.19246831595</v>
      </c>
      <c r="S19" s="37">
        <v>476443.56404825201</v>
      </c>
      <c r="T19" s="29">
        <v>131165.89656913301</v>
      </c>
      <c r="U19" s="37">
        <v>410661.62228958303</v>
      </c>
      <c r="V19" s="37">
        <v>25901471.712378301</v>
      </c>
      <c r="W19" s="37">
        <v>2574695.74065409</v>
      </c>
      <c r="X19" s="39">
        <v>28476167.4530323</v>
      </c>
    </row>
    <row r="20" spans="1:24" x14ac:dyDescent="0.45">
      <c r="A20" s="40"/>
      <c r="B20" s="41"/>
      <c r="C20" s="4"/>
      <c r="D20" s="4"/>
      <c r="E20" s="4"/>
      <c r="F20" s="4"/>
      <c r="G20" s="4"/>
      <c r="H20" s="4"/>
      <c r="I20" s="4"/>
      <c r="J20" s="4"/>
      <c r="K20" s="4"/>
      <c r="L20" s="4"/>
      <c r="M20" s="42"/>
      <c r="N20" s="4"/>
      <c r="O20" s="4"/>
      <c r="P20" s="4"/>
      <c r="Q20" s="4"/>
      <c r="R20" s="4"/>
      <c r="S20" s="4"/>
      <c r="T20" s="4"/>
      <c r="U20" s="4"/>
      <c r="V20" s="4"/>
      <c r="W20" s="4"/>
      <c r="X20" s="42"/>
    </row>
    <row r="21" spans="1:24" x14ac:dyDescent="0.45">
      <c r="A21" s="128">
        <v>2017</v>
      </c>
      <c r="B21" s="27">
        <v>1</v>
      </c>
      <c r="C21" s="28">
        <v>6537089.6689140098</v>
      </c>
      <c r="D21" s="29">
        <v>1651532.2331606599</v>
      </c>
      <c r="E21" s="29">
        <v>2114777.7326196898</v>
      </c>
      <c r="F21" s="29">
        <v>121092.06554822301</v>
      </c>
      <c r="G21" s="29">
        <v>130175.98384873</v>
      </c>
      <c r="H21" s="29">
        <v>3586628.78604007</v>
      </c>
      <c r="I21" s="29">
        <v>2346620.4004986198</v>
      </c>
      <c r="J21" s="29">
        <v>769929.890967099</v>
      </c>
      <c r="K21" s="29">
        <v>2185809.4602434598</v>
      </c>
      <c r="L21" s="30">
        <v>468755.128498982</v>
      </c>
      <c r="M21" s="31">
        <v>1195155.9228060001</v>
      </c>
      <c r="N21" s="28">
        <v>1260780.5059447</v>
      </c>
      <c r="O21" s="29">
        <v>115891.582522583</v>
      </c>
      <c r="P21" s="29">
        <v>681438.27499834495</v>
      </c>
      <c r="Q21" s="29">
        <v>876407.19961805805</v>
      </c>
      <c r="R21" s="29">
        <v>820373.03948416503</v>
      </c>
      <c r="S21" s="29">
        <v>495799.16900571698</v>
      </c>
      <c r="T21" s="29">
        <v>106788.379804588</v>
      </c>
      <c r="U21" s="29">
        <v>476859.794447708</v>
      </c>
      <c r="V21" s="29">
        <v>25941905.218971401</v>
      </c>
      <c r="W21" s="29">
        <v>2386318.0637730099</v>
      </c>
      <c r="X21" s="31">
        <v>28328223.2827444</v>
      </c>
    </row>
    <row r="22" spans="1:24" x14ac:dyDescent="0.45">
      <c r="A22" s="124"/>
      <c r="B22" s="43">
        <v>2</v>
      </c>
      <c r="C22" s="16">
        <v>7551053.9323271802</v>
      </c>
      <c r="D22" s="44">
        <v>1502844.86027627</v>
      </c>
      <c r="E22" s="44">
        <v>2165582.85341956</v>
      </c>
      <c r="F22" s="44">
        <v>110980.53637787901</v>
      </c>
      <c r="G22" s="44">
        <v>140334.90253398201</v>
      </c>
      <c r="H22" s="44">
        <v>3714910.4028408602</v>
      </c>
      <c r="I22" s="44">
        <v>2331231.3186190398</v>
      </c>
      <c r="J22" s="44">
        <v>790234.95323539001</v>
      </c>
      <c r="K22" s="44">
        <v>2295864.3083994798</v>
      </c>
      <c r="L22" s="45">
        <v>473843.15968627302</v>
      </c>
      <c r="M22" s="46">
        <v>1174711.06879047</v>
      </c>
      <c r="N22" s="47">
        <v>1386176.7541187999</v>
      </c>
      <c r="O22" s="44">
        <v>118884.91716718199</v>
      </c>
      <c r="P22" s="44">
        <v>674774.25069503102</v>
      </c>
      <c r="Q22" s="44">
        <v>883448.56650187401</v>
      </c>
      <c r="R22" s="44">
        <v>844013.38402367104</v>
      </c>
      <c r="S22" s="44">
        <v>524119.12422904302</v>
      </c>
      <c r="T22" s="29">
        <v>111562.92988811601</v>
      </c>
      <c r="U22" s="29">
        <v>473572.69447178399</v>
      </c>
      <c r="V22" s="44">
        <v>27268144.917601898</v>
      </c>
      <c r="W22" s="44">
        <v>2273207.4151482298</v>
      </c>
      <c r="X22" s="46">
        <v>29541352.332750101</v>
      </c>
    </row>
    <row r="23" spans="1:24" x14ac:dyDescent="0.45">
      <c r="A23" s="124"/>
      <c r="B23" s="43">
        <v>3</v>
      </c>
      <c r="C23" s="16">
        <v>10146021.4785142</v>
      </c>
      <c r="D23" s="44">
        <v>1623121.9900891599</v>
      </c>
      <c r="E23" s="44">
        <v>2286558.3299409398</v>
      </c>
      <c r="F23" s="44">
        <v>122744.584037633</v>
      </c>
      <c r="G23" s="44">
        <v>152026.65831046301</v>
      </c>
      <c r="H23" s="44">
        <v>3987038.7735296302</v>
      </c>
      <c r="I23" s="44">
        <v>2769804.7331467601</v>
      </c>
      <c r="J23" s="44">
        <v>826958.888511064</v>
      </c>
      <c r="K23" s="44">
        <v>2361476.39383166</v>
      </c>
      <c r="L23" s="45">
        <v>485703.719778881</v>
      </c>
      <c r="M23" s="46">
        <v>1146291.71317206</v>
      </c>
      <c r="N23" s="16">
        <v>1431569.09167617</v>
      </c>
      <c r="O23" s="17">
        <v>123159.81749103501</v>
      </c>
      <c r="P23" s="17">
        <v>871684.04610088305</v>
      </c>
      <c r="Q23" s="17">
        <v>998716.00035627896</v>
      </c>
      <c r="R23" s="17">
        <v>845162.91844198306</v>
      </c>
      <c r="S23" s="17">
        <v>502154.160880298</v>
      </c>
      <c r="T23" s="29">
        <v>117312.438247525</v>
      </c>
      <c r="U23" s="29">
        <v>428023.48856052698</v>
      </c>
      <c r="V23" s="17">
        <v>31225529.224617202</v>
      </c>
      <c r="W23" s="17">
        <v>2443619.2735315599</v>
      </c>
      <c r="X23" s="18">
        <v>33669148.498148702</v>
      </c>
    </row>
    <row r="24" spans="1:24" x14ac:dyDescent="0.45">
      <c r="A24" s="125"/>
      <c r="B24" s="48">
        <v>4</v>
      </c>
      <c r="C24" s="36">
        <v>7004955.0575542403</v>
      </c>
      <c r="D24" s="49">
        <v>1749871.20454391</v>
      </c>
      <c r="E24" s="49">
        <v>2282880.1618258501</v>
      </c>
      <c r="F24" s="49">
        <v>121623.258427244</v>
      </c>
      <c r="G24" s="49">
        <v>170844.482888481</v>
      </c>
      <c r="H24" s="49">
        <v>4019696.2272294802</v>
      </c>
      <c r="I24" s="49">
        <v>2918129.9659121898</v>
      </c>
      <c r="J24" s="49">
        <v>805051.50253191602</v>
      </c>
      <c r="K24" s="49">
        <v>2350554.16248819</v>
      </c>
      <c r="L24" s="50">
        <v>485849.46534544701</v>
      </c>
      <c r="M24" s="51">
        <v>1193335.44523879</v>
      </c>
      <c r="N24" s="36">
        <v>1502697.6664966899</v>
      </c>
      <c r="O24" s="37">
        <v>132199.30382000399</v>
      </c>
      <c r="P24" s="37">
        <v>874022.74367009499</v>
      </c>
      <c r="Q24" s="37">
        <v>970994.41825148102</v>
      </c>
      <c r="R24" s="37">
        <v>845542.53388088697</v>
      </c>
      <c r="S24" s="37">
        <v>519545.53700924001</v>
      </c>
      <c r="T24" s="29">
        <v>126025.806373019</v>
      </c>
      <c r="U24" s="29">
        <v>444143.044739031</v>
      </c>
      <c r="V24" s="37">
        <v>28517961.988226201</v>
      </c>
      <c r="W24" s="37">
        <v>2603473.63703532</v>
      </c>
      <c r="X24" s="39">
        <v>31121435.6252615</v>
      </c>
    </row>
    <row r="25" spans="1:24" x14ac:dyDescent="0.4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</row>
    <row r="26" spans="1:24" x14ac:dyDescent="0.45">
      <c r="A26" s="124">
        <v>2018</v>
      </c>
      <c r="B26" s="27">
        <v>1</v>
      </c>
      <c r="C26" s="47">
        <v>6923430.7089179903</v>
      </c>
      <c r="D26" s="47">
        <v>1393447.6701621199</v>
      </c>
      <c r="E26" s="47">
        <v>2399437.85805659</v>
      </c>
      <c r="F26" s="47">
        <v>123845.647088764</v>
      </c>
      <c r="G26" s="47">
        <v>135075.76782053601</v>
      </c>
      <c r="H26" s="47">
        <v>4096958.8460189202</v>
      </c>
      <c r="I26" s="47">
        <v>2676723.9618663401</v>
      </c>
      <c r="J26" s="47">
        <v>844835.94067000097</v>
      </c>
      <c r="K26" s="47">
        <v>2410532.2862932798</v>
      </c>
      <c r="L26" s="47">
        <v>544181.09948219103</v>
      </c>
      <c r="M26" s="47">
        <v>1191938.52790863</v>
      </c>
      <c r="N26" s="47">
        <v>1575055.5496239101</v>
      </c>
      <c r="O26" s="47">
        <v>116536.43016702301</v>
      </c>
      <c r="P26" s="47">
        <v>750758.21292793599</v>
      </c>
      <c r="Q26" s="47">
        <v>962633.67490219104</v>
      </c>
      <c r="R26" s="47">
        <v>862986.40839043702</v>
      </c>
      <c r="S26" s="47">
        <v>574538.57978816598</v>
      </c>
      <c r="T26" s="47">
        <v>112917.122476146</v>
      </c>
      <c r="U26" s="47">
        <v>504953.87265582901</v>
      </c>
      <c r="V26" s="47">
        <v>28200788.165217001</v>
      </c>
      <c r="W26" s="47">
        <v>2447781.6055470598</v>
      </c>
      <c r="X26" s="47">
        <v>30648569.770764101</v>
      </c>
    </row>
    <row r="27" spans="1:24" x14ac:dyDescent="0.45">
      <c r="A27" s="124"/>
      <c r="B27" s="43">
        <v>2</v>
      </c>
      <c r="C27" s="16">
        <v>7605109.9585176902</v>
      </c>
      <c r="D27" s="16">
        <v>1500440.5761865</v>
      </c>
      <c r="E27" s="16">
        <v>2319687.96780477</v>
      </c>
      <c r="F27" s="16">
        <v>121011.778493397</v>
      </c>
      <c r="G27" s="16">
        <v>148898.85443221699</v>
      </c>
      <c r="H27" s="16">
        <v>4029784.9818401099</v>
      </c>
      <c r="I27" s="16">
        <v>2644331.9093842302</v>
      </c>
      <c r="J27" s="16">
        <v>848031.17865833803</v>
      </c>
      <c r="K27" s="16">
        <v>2529383.6268448201</v>
      </c>
      <c r="L27" s="16">
        <v>532784.79389817198</v>
      </c>
      <c r="M27" s="16">
        <v>1185089.80720838</v>
      </c>
      <c r="N27" s="16">
        <v>1551820.88894815</v>
      </c>
      <c r="O27" s="16">
        <v>125584.151510383</v>
      </c>
      <c r="P27" s="16">
        <v>747292.59538966499</v>
      </c>
      <c r="Q27" s="16">
        <v>972436.64648397604</v>
      </c>
      <c r="R27" s="16">
        <v>843760.38328739698</v>
      </c>
      <c r="S27" s="16">
        <v>551909.41925273603</v>
      </c>
      <c r="T27" s="47">
        <v>120025.801847148</v>
      </c>
      <c r="U27" s="47">
        <v>505238.44284372998</v>
      </c>
      <c r="V27" s="16">
        <v>28882623.7628318</v>
      </c>
      <c r="W27" s="16">
        <v>2578933.0610521701</v>
      </c>
      <c r="X27" s="16">
        <v>31461556.823883999</v>
      </c>
    </row>
    <row r="28" spans="1:24" x14ac:dyDescent="0.45">
      <c r="A28" s="124"/>
      <c r="B28" s="43">
        <v>3</v>
      </c>
      <c r="C28" s="16">
        <v>10622837.556825999</v>
      </c>
      <c r="D28" s="16">
        <v>1530421.7516791699</v>
      </c>
      <c r="E28" s="16">
        <v>2495205.2395087699</v>
      </c>
      <c r="F28" s="16">
        <v>130346.766986831</v>
      </c>
      <c r="G28" s="16">
        <v>168088.02284754999</v>
      </c>
      <c r="H28" s="16">
        <v>4187432.02004191</v>
      </c>
      <c r="I28" s="16">
        <v>3058244.7553844601</v>
      </c>
      <c r="J28" s="16">
        <v>910823.60621500399</v>
      </c>
      <c r="K28" s="16">
        <v>2595362.3387353998</v>
      </c>
      <c r="L28" s="16">
        <v>501102.175674606</v>
      </c>
      <c r="M28" s="16">
        <v>1209395.8111690499</v>
      </c>
      <c r="N28" s="16">
        <v>1604615.5835688801</v>
      </c>
      <c r="O28" s="16">
        <v>132952.32957048301</v>
      </c>
      <c r="P28" s="16">
        <v>884752.23748043505</v>
      </c>
      <c r="Q28" s="16">
        <v>964756.91214802198</v>
      </c>
      <c r="R28" s="16">
        <v>863749.12116137706</v>
      </c>
      <c r="S28" s="16">
        <v>544679.06936132105</v>
      </c>
      <c r="T28" s="47">
        <v>119046.459385546</v>
      </c>
      <c r="U28" s="47">
        <v>456326.42310055601</v>
      </c>
      <c r="V28" s="16">
        <v>32980138.180845398</v>
      </c>
      <c r="W28" s="16">
        <v>2771989.7666394301</v>
      </c>
      <c r="X28" s="16">
        <v>35752127.947484799</v>
      </c>
    </row>
    <row r="29" spans="1:24" x14ac:dyDescent="0.45">
      <c r="A29" s="125"/>
      <c r="B29" s="48">
        <v>4</v>
      </c>
      <c r="C29" s="16">
        <v>7452808.0972382398</v>
      </c>
      <c r="D29" s="16">
        <v>1782071.40857774</v>
      </c>
      <c r="E29" s="16">
        <v>2359154.6439169701</v>
      </c>
      <c r="F29" s="16">
        <v>118272.46495036699</v>
      </c>
      <c r="G29" s="16">
        <v>184911.46589388899</v>
      </c>
      <c r="H29" s="16">
        <v>4412078.8637341503</v>
      </c>
      <c r="I29" s="16">
        <v>3256945.1710849302</v>
      </c>
      <c r="J29" s="16">
        <v>844126.98666573898</v>
      </c>
      <c r="K29" s="16">
        <v>2541127.3268114598</v>
      </c>
      <c r="L29" s="16">
        <v>500222.03955156298</v>
      </c>
      <c r="M29" s="16">
        <v>1216640.5214617201</v>
      </c>
      <c r="N29" s="16">
        <v>1587737.5451503999</v>
      </c>
      <c r="O29" s="16">
        <v>162850.90788578801</v>
      </c>
      <c r="P29" s="16">
        <v>830545.13544915104</v>
      </c>
      <c r="Q29" s="16">
        <v>986389.32488716999</v>
      </c>
      <c r="R29" s="16">
        <v>868626.50724227901</v>
      </c>
      <c r="S29" s="16">
        <v>544743.59923469299</v>
      </c>
      <c r="T29" s="47">
        <v>131551.036378599</v>
      </c>
      <c r="U29" s="47">
        <v>471630.02251414902</v>
      </c>
      <c r="V29" s="16">
        <v>30252433.068629</v>
      </c>
      <c r="W29" s="16">
        <v>2644974.8278235402</v>
      </c>
      <c r="X29" s="16">
        <v>32897407.896452501</v>
      </c>
    </row>
    <row r="30" spans="1:24" x14ac:dyDescent="0.4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1:24" x14ac:dyDescent="0.45">
      <c r="A31" s="124">
        <v>2019</v>
      </c>
      <c r="B31" s="54">
        <v>1</v>
      </c>
      <c r="C31" s="47">
        <v>7481846.3736144202</v>
      </c>
      <c r="D31" s="47">
        <v>1470989.27256656</v>
      </c>
      <c r="E31" s="47">
        <v>2446979.3777650101</v>
      </c>
      <c r="F31" s="47">
        <v>135749.61295958501</v>
      </c>
      <c r="G31" s="47">
        <v>145793.574607733</v>
      </c>
      <c r="H31" s="47">
        <v>4565059.1549087502</v>
      </c>
      <c r="I31" s="47">
        <v>2895396.9705646299</v>
      </c>
      <c r="J31" s="47">
        <v>896109.81837195298</v>
      </c>
      <c r="K31" s="47">
        <v>2574561.1195891402</v>
      </c>
      <c r="L31" s="47">
        <v>566772.35133011802</v>
      </c>
      <c r="M31" s="47">
        <v>1263680.82329896</v>
      </c>
      <c r="N31" s="47">
        <v>1542780.4344214399</v>
      </c>
      <c r="O31" s="47">
        <v>128798.87608433201</v>
      </c>
      <c r="P31" s="47">
        <v>750871.54535897798</v>
      </c>
      <c r="Q31" s="47">
        <v>997370.18503427901</v>
      </c>
      <c r="R31" s="47">
        <v>886280.44216122804</v>
      </c>
      <c r="S31" s="47">
        <v>592245.16071041499</v>
      </c>
      <c r="T31" s="47">
        <v>116514.333032612</v>
      </c>
      <c r="U31" s="47">
        <v>526596.53973887803</v>
      </c>
      <c r="V31" s="47">
        <v>29984395.966118999</v>
      </c>
      <c r="W31" s="47">
        <v>2653501.2934714798</v>
      </c>
      <c r="X31" s="47">
        <v>32637897.259590499</v>
      </c>
    </row>
    <row r="32" spans="1:24" x14ac:dyDescent="0.45">
      <c r="A32" s="124"/>
      <c r="B32" s="54">
        <v>2</v>
      </c>
      <c r="C32" s="47">
        <v>8102945.3551636301</v>
      </c>
      <c r="D32" s="47">
        <v>1736038.4601846701</v>
      </c>
      <c r="E32" s="47">
        <v>2460257.5928526698</v>
      </c>
      <c r="F32" s="47">
        <v>129768.474680828</v>
      </c>
      <c r="G32" s="47">
        <v>158326.15671750499</v>
      </c>
      <c r="H32" s="47">
        <v>4704889.8914442798</v>
      </c>
      <c r="I32" s="47">
        <v>2815241.3495209301</v>
      </c>
      <c r="J32" s="47">
        <v>891257.22874519404</v>
      </c>
      <c r="K32" s="47">
        <v>2583309.1791657698</v>
      </c>
      <c r="L32" s="47">
        <v>546389.82530269097</v>
      </c>
      <c r="M32" s="47">
        <v>1246179.87791315</v>
      </c>
      <c r="N32" s="47">
        <v>1517922.5562833799</v>
      </c>
      <c r="O32" s="47">
        <v>130619.01396219</v>
      </c>
      <c r="P32" s="47">
        <v>702514.63360210601</v>
      </c>
      <c r="Q32" s="47">
        <v>1015911.1393110401</v>
      </c>
      <c r="R32" s="47">
        <v>891071.19113203604</v>
      </c>
      <c r="S32" s="47">
        <v>607271.43236335705</v>
      </c>
      <c r="T32" s="47">
        <v>122903.90996435301</v>
      </c>
      <c r="U32" s="47">
        <v>542899.37734610995</v>
      </c>
      <c r="V32" s="47">
        <v>30905716.6456559</v>
      </c>
      <c r="W32" s="47">
        <v>2544317.3053968302</v>
      </c>
      <c r="X32" s="47">
        <v>33450033.951052699</v>
      </c>
    </row>
    <row r="33" spans="1:24" x14ac:dyDescent="0.45">
      <c r="A33" s="124"/>
      <c r="B33" s="54">
        <v>3</v>
      </c>
      <c r="C33" s="47">
        <v>11174230.1293652</v>
      </c>
      <c r="D33" s="47">
        <v>1927418.25316749</v>
      </c>
      <c r="E33" s="47">
        <v>2659305.3681343398</v>
      </c>
      <c r="F33" s="47">
        <v>140115.94684079499</v>
      </c>
      <c r="G33" s="47">
        <v>186140.51997560001</v>
      </c>
      <c r="H33" s="47">
        <v>4709210.9029027196</v>
      </c>
      <c r="I33" s="47">
        <v>3157399.7247703201</v>
      </c>
      <c r="J33" s="47">
        <v>940222.86536016804</v>
      </c>
      <c r="K33" s="47">
        <v>2697397.5477077099</v>
      </c>
      <c r="L33" s="47">
        <v>527531.76825812005</v>
      </c>
      <c r="M33" s="47">
        <v>1282108.76272302</v>
      </c>
      <c r="N33" s="47">
        <v>1542415.71702807</v>
      </c>
      <c r="O33" s="47">
        <v>164223.52032677599</v>
      </c>
      <c r="P33" s="47">
        <v>922385.06234326598</v>
      </c>
      <c r="Q33" s="47">
        <v>1022237.75535427</v>
      </c>
      <c r="R33" s="47">
        <v>907760.00863935298</v>
      </c>
      <c r="S33" s="47">
        <v>603154.27061383403</v>
      </c>
      <c r="T33" s="47">
        <v>122368.439898542</v>
      </c>
      <c r="U33" s="47">
        <v>481381.76484334603</v>
      </c>
      <c r="V33" s="47">
        <v>35167008.328253001</v>
      </c>
      <c r="W33" s="47">
        <v>2724445.35860124</v>
      </c>
      <c r="X33" s="47">
        <v>37891453.686854199</v>
      </c>
    </row>
    <row r="34" spans="1:24" x14ac:dyDescent="0.45">
      <c r="A34" s="125"/>
      <c r="B34" s="113" t="s">
        <v>33</v>
      </c>
      <c r="C34" s="47">
        <v>7772726.9846628597</v>
      </c>
      <c r="D34" s="47">
        <v>2248525.1116542802</v>
      </c>
      <c r="E34" s="47">
        <v>2557099.3777274</v>
      </c>
      <c r="F34" s="47">
        <v>136096.95537343199</v>
      </c>
      <c r="G34" s="47">
        <v>190395.667699704</v>
      </c>
      <c r="H34" s="47">
        <v>4913487.6844327999</v>
      </c>
      <c r="I34" s="47">
        <v>3393789.3543476802</v>
      </c>
      <c r="J34" s="47">
        <v>880891.20032434398</v>
      </c>
      <c r="K34" s="47">
        <v>2714307.7505335002</v>
      </c>
      <c r="L34" s="47">
        <v>525769.42644181196</v>
      </c>
      <c r="M34" s="47">
        <v>1283212.77203285</v>
      </c>
      <c r="N34" s="47">
        <v>1583784.59170042</v>
      </c>
      <c r="O34" s="47">
        <v>152533.26484980001</v>
      </c>
      <c r="P34" s="47">
        <v>857738.08177693305</v>
      </c>
      <c r="Q34" s="47">
        <v>926655.98102416098</v>
      </c>
      <c r="R34" s="47">
        <v>914163.10302882805</v>
      </c>
      <c r="S34" s="47">
        <v>607314.57567396096</v>
      </c>
      <c r="T34" s="47">
        <v>136249.67083290199</v>
      </c>
      <c r="U34" s="47">
        <v>515923.32265174302</v>
      </c>
      <c r="V34" s="47">
        <v>32310664.876769401</v>
      </c>
      <c r="W34" s="47">
        <v>2845162.51496932</v>
      </c>
      <c r="X34" s="47">
        <v>35155827.391738698</v>
      </c>
    </row>
    <row r="35" spans="1:24" x14ac:dyDescent="0.4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</row>
    <row r="36" spans="1:24" x14ac:dyDescent="0.45">
      <c r="A36" s="124">
        <v>2020</v>
      </c>
      <c r="B36" s="27">
        <v>1</v>
      </c>
      <c r="C36" s="47">
        <v>7870974.6651095999</v>
      </c>
      <c r="D36" s="47">
        <v>1900009.9526281201</v>
      </c>
      <c r="E36" s="16">
        <v>2605876.83480806</v>
      </c>
      <c r="F36" s="47">
        <v>139131.556923411</v>
      </c>
      <c r="G36" s="47">
        <v>156211.70471812601</v>
      </c>
      <c r="H36" s="47">
        <v>4786511.6916288203</v>
      </c>
      <c r="I36" s="47">
        <v>3018459.9759618202</v>
      </c>
      <c r="J36" s="47">
        <v>914198.44442274596</v>
      </c>
      <c r="K36" s="47">
        <v>2690304.4204074601</v>
      </c>
      <c r="L36" s="47">
        <v>611757.79017996602</v>
      </c>
      <c r="M36" s="47">
        <v>1306789.7109803599</v>
      </c>
      <c r="N36" s="47">
        <v>1670256.1312077399</v>
      </c>
      <c r="O36" s="47">
        <v>134944.69256520201</v>
      </c>
      <c r="P36" s="47">
        <v>861219.73423963599</v>
      </c>
      <c r="Q36" s="47">
        <v>1015853.88144108</v>
      </c>
      <c r="R36" s="47">
        <v>913568.59789154795</v>
      </c>
      <c r="S36" s="47">
        <v>628767.89449556905</v>
      </c>
      <c r="T36" s="47">
        <v>109631.29814098999</v>
      </c>
      <c r="U36" s="47">
        <v>537879.05540534202</v>
      </c>
      <c r="V36" s="47">
        <v>31872348.033155601</v>
      </c>
      <c r="W36" s="47">
        <v>2597091.1292507402</v>
      </c>
      <c r="X36" s="47">
        <v>34469439.162406303</v>
      </c>
    </row>
    <row r="37" spans="1:24" x14ac:dyDescent="0.45">
      <c r="A37" s="124"/>
      <c r="B37" s="43">
        <v>2</v>
      </c>
      <c r="C37" s="47">
        <v>8677475.66590661</v>
      </c>
      <c r="D37" s="47">
        <v>2105833.3826125702</v>
      </c>
      <c r="E37" s="16">
        <v>2530481.4130200399</v>
      </c>
      <c r="F37" s="47">
        <v>121152.283346674</v>
      </c>
      <c r="G37" s="47">
        <v>165686.08150132099</v>
      </c>
      <c r="H37" s="47">
        <v>4801454.8408951098</v>
      </c>
      <c r="I37" s="47">
        <v>2919148.1283763298</v>
      </c>
      <c r="J37" s="47">
        <v>601448.92858642898</v>
      </c>
      <c r="K37" s="47">
        <v>2636803.87371701</v>
      </c>
      <c r="L37" s="47">
        <v>598792.26770740596</v>
      </c>
      <c r="M37" s="47">
        <v>1266791.9488455399</v>
      </c>
      <c r="N37" s="47">
        <v>1691212.94610733</v>
      </c>
      <c r="O37" s="47">
        <v>124724.383342067</v>
      </c>
      <c r="P37" s="47">
        <v>591308.25050007703</v>
      </c>
      <c r="Q37" s="47">
        <v>1010147.08807185</v>
      </c>
      <c r="R37" s="47">
        <v>909499.25139025797</v>
      </c>
      <c r="S37" s="47">
        <v>597023.00320965797</v>
      </c>
      <c r="T37" s="47">
        <v>112675.35992134899</v>
      </c>
      <c r="U37" s="47">
        <v>575447.83518427901</v>
      </c>
      <c r="V37" s="47">
        <v>32037106.932241902</v>
      </c>
      <c r="W37" s="47">
        <v>2264297.4130176902</v>
      </c>
      <c r="X37" s="47">
        <v>34301404.345259599</v>
      </c>
    </row>
    <row r="38" spans="1:24" x14ac:dyDescent="0.45">
      <c r="A38" s="124"/>
      <c r="B38" s="43">
        <v>3</v>
      </c>
      <c r="C38" s="47">
        <v>11663012.030943099</v>
      </c>
      <c r="D38" s="47">
        <v>2077673.22717009</v>
      </c>
      <c r="E38" s="16">
        <v>2716481.58530842</v>
      </c>
      <c r="F38" s="47">
        <v>127756.296760982</v>
      </c>
      <c r="G38" s="47">
        <v>200671.114766001</v>
      </c>
      <c r="H38" s="47">
        <v>4916078.1759700803</v>
      </c>
      <c r="I38" s="47">
        <v>3211053.2052579401</v>
      </c>
      <c r="J38" s="47">
        <v>764187.860370368</v>
      </c>
      <c r="K38" s="47">
        <v>2794827.9410709399</v>
      </c>
      <c r="L38" s="47">
        <v>584304.52220767597</v>
      </c>
      <c r="M38" s="47">
        <v>1294542.50193216</v>
      </c>
      <c r="N38" s="47">
        <v>1746437.8767692</v>
      </c>
      <c r="O38" s="47">
        <v>135856.465418112</v>
      </c>
      <c r="P38" s="47">
        <v>783525.24286929495</v>
      </c>
      <c r="Q38" s="47">
        <v>1057943.2564093</v>
      </c>
      <c r="R38" s="47">
        <v>948559.36569243204</v>
      </c>
      <c r="S38" s="47">
        <v>589172.36555946898</v>
      </c>
      <c r="T38" s="47">
        <v>123804.1352354</v>
      </c>
      <c r="U38" s="47">
        <v>496755.61201783997</v>
      </c>
      <c r="V38" s="47">
        <v>36232642.781728797</v>
      </c>
      <c r="W38" s="47">
        <v>2798224.4539453099</v>
      </c>
      <c r="X38" s="47">
        <v>39030867.235674098</v>
      </c>
    </row>
    <row r="39" spans="1:24" x14ac:dyDescent="0.45">
      <c r="A39" s="125"/>
      <c r="B39" s="114" t="s">
        <v>33</v>
      </c>
      <c r="C39" s="47">
        <v>8129250.3096332997</v>
      </c>
      <c r="D39" s="47">
        <v>2220471.5191779998</v>
      </c>
      <c r="E39" s="16">
        <v>2666162.4863994801</v>
      </c>
      <c r="F39" s="47">
        <v>141504.40331009601</v>
      </c>
      <c r="G39" s="47">
        <v>197683.491494268</v>
      </c>
      <c r="H39" s="47">
        <v>5098208.13757715</v>
      </c>
      <c r="I39" s="47">
        <v>3350466.78272413</v>
      </c>
      <c r="J39" s="47">
        <v>795441.58398413798</v>
      </c>
      <c r="K39" s="47">
        <v>3023512.8545013298</v>
      </c>
      <c r="L39" s="47">
        <v>568177.78839550097</v>
      </c>
      <c r="M39" s="47">
        <v>1294231.99210778</v>
      </c>
      <c r="N39" s="47">
        <v>1721038.35481183</v>
      </c>
      <c r="O39" s="47">
        <v>152044.53205601801</v>
      </c>
      <c r="P39" s="47">
        <v>837736.75776202395</v>
      </c>
      <c r="Q39" s="47">
        <v>927795.08517101395</v>
      </c>
      <c r="R39" s="47">
        <v>944804.32141336205</v>
      </c>
      <c r="S39" s="47">
        <v>599213.322837246</v>
      </c>
      <c r="T39" s="47">
        <v>126457.932652252</v>
      </c>
      <c r="U39" s="47">
        <v>546376.85237307299</v>
      </c>
      <c r="V39" s="47">
        <v>33340578.508382</v>
      </c>
      <c r="W39" s="47">
        <v>3033852.25325931</v>
      </c>
      <c r="X39" s="47">
        <v>36374430.761641301</v>
      </c>
    </row>
    <row r="40" spans="1:24" x14ac:dyDescent="0.45">
      <c r="A40" s="21"/>
      <c r="B40" s="22"/>
      <c r="C40" s="47"/>
      <c r="D40" s="47"/>
      <c r="E40" s="16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</row>
    <row r="41" spans="1:24" x14ac:dyDescent="0.45">
      <c r="A41" s="124">
        <v>2021</v>
      </c>
      <c r="B41" s="27">
        <v>1</v>
      </c>
      <c r="C41" s="47">
        <v>8101607.9749030303</v>
      </c>
      <c r="D41" s="47">
        <v>2104392.1996510401</v>
      </c>
      <c r="E41" s="16">
        <v>2714069.7879600702</v>
      </c>
      <c r="F41" s="47">
        <v>140948.75828443599</v>
      </c>
      <c r="G41" s="47">
        <v>170100.40748599899</v>
      </c>
      <c r="H41" s="47">
        <v>5025496.4745906098</v>
      </c>
      <c r="I41" s="47">
        <v>3235641.2777066198</v>
      </c>
      <c r="J41" s="47">
        <v>816154.28765880899</v>
      </c>
      <c r="K41" s="47">
        <v>3013214.16929744</v>
      </c>
      <c r="L41" s="47">
        <v>664239.63952347799</v>
      </c>
      <c r="M41" s="47">
        <v>1321877.44578998</v>
      </c>
      <c r="N41" s="47">
        <v>1727490.97506156</v>
      </c>
      <c r="O41" s="47">
        <v>135413.23860708301</v>
      </c>
      <c r="P41" s="47">
        <v>691657.66310391203</v>
      </c>
      <c r="Q41" s="47">
        <v>1034522.9577781</v>
      </c>
      <c r="R41" s="47">
        <v>933523.81427038996</v>
      </c>
      <c r="S41" s="47">
        <v>651050.63415328204</v>
      </c>
      <c r="T41" s="47">
        <v>101513.916881286</v>
      </c>
      <c r="U41" s="47">
        <v>573596.63568960398</v>
      </c>
      <c r="V41" s="47">
        <v>33156512.2583967</v>
      </c>
      <c r="W41" s="47">
        <v>2961889.7952833399</v>
      </c>
      <c r="X41" s="47">
        <v>36118402.0536801</v>
      </c>
    </row>
    <row r="42" spans="1:24" x14ac:dyDescent="0.45">
      <c r="A42" s="124"/>
      <c r="B42" s="43">
        <v>2</v>
      </c>
      <c r="C42" s="47">
        <v>9007319.1948495004</v>
      </c>
      <c r="D42" s="47">
        <v>2218599.94738972</v>
      </c>
      <c r="E42" s="16">
        <v>2608157.1170964502</v>
      </c>
      <c r="F42" s="47">
        <v>137418.17533662199</v>
      </c>
      <c r="G42" s="47">
        <v>179521.166629766</v>
      </c>
      <c r="H42" s="47">
        <v>5062413.3251159796</v>
      </c>
      <c r="I42" s="47">
        <v>2947486.2646218399</v>
      </c>
      <c r="J42" s="47">
        <v>687962.90246027196</v>
      </c>
      <c r="K42" s="47">
        <v>2956814.8069635802</v>
      </c>
      <c r="L42" s="47">
        <v>672220.63877604401</v>
      </c>
      <c r="M42" s="47">
        <v>1303691.42634057</v>
      </c>
      <c r="N42" s="47">
        <v>1710894.2598216501</v>
      </c>
      <c r="O42" s="47">
        <v>143616.178432766</v>
      </c>
      <c r="P42" s="47">
        <v>664736.43454145803</v>
      </c>
      <c r="Q42" s="47">
        <v>1028905.3601179901</v>
      </c>
      <c r="R42" s="47">
        <v>878133.87461420102</v>
      </c>
      <c r="S42" s="47">
        <v>638426.84445129405</v>
      </c>
      <c r="T42" s="47">
        <v>116784.346956974</v>
      </c>
      <c r="U42" s="47">
        <v>577327.84373613598</v>
      </c>
      <c r="V42" s="47">
        <v>33540430.108252801</v>
      </c>
      <c r="W42" s="47">
        <v>2403349.31240024</v>
      </c>
      <c r="X42" s="47">
        <v>35943779.420653</v>
      </c>
    </row>
    <row r="43" spans="1:24" x14ac:dyDescent="0.45">
      <c r="A43" s="124"/>
      <c r="B43" s="43">
        <v>3</v>
      </c>
      <c r="C43" s="47">
        <v>12220650.079348501</v>
      </c>
      <c r="D43" s="47">
        <v>2349470.7062673601</v>
      </c>
      <c r="E43" s="16">
        <v>2903762.12632418</v>
      </c>
      <c r="F43" s="47">
        <v>143253.640476445</v>
      </c>
      <c r="G43" s="47">
        <v>209814.92598052401</v>
      </c>
      <c r="H43" s="47">
        <v>5200247.1931900596</v>
      </c>
      <c r="I43" s="47">
        <v>3285545.19023591</v>
      </c>
      <c r="J43" s="47">
        <v>826738.77118452499</v>
      </c>
      <c r="K43" s="47">
        <v>2678568.1718083699</v>
      </c>
      <c r="L43" s="47">
        <v>622863.01813471899</v>
      </c>
      <c r="M43" s="47">
        <v>1350639.7883593501</v>
      </c>
      <c r="N43" s="47">
        <v>1781406.15079134</v>
      </c>
      <c r="O43" s="47">
        <v>146488.57027584</v>
      </c>
      <c r="P43" s="47">
        <v>874211.34351389005</v>
      </c>
      <c r="Q43" s="47">
        <v>1059273.1962214899</v>
      </c>
      <c r="R43" s="47">
        <v>1003314.41595123</v>
      </c>
      <c r="S43" s="47">
        <v>648805.96143135102</v>
      </c>
      <c r="T43" s="47">
        <v>145161.20554356001</v>
      </c>
      <c r="U43" s="47">
        <v>553171.56738662499</v>
      </c>
      <c r="V43" s="47">
        <v>38003386.022425301</v>
      </c>
      <c r="W43" s="47">
        <v>3165382.22057147</v>
      </c>
      <c r="X43" s="47">
        <v>41168768.242996797</v>
      </c>
    </row>
    <row r="44" spans="1:24" x14ac:dyDescent="0.45">
      <c r="A44" s="125"/>
      <c r="B44" s="114" t="s">
        <v>33</v>
      </c>
      <c r="C44" s="47">
        <v>8350824.2656818097</v>
      </c>
      <c r="D44" s="47">
        <v>2299911.1277967002</v>
      </c>
      <c r="E44" s="16">
        <v>2779811.84702875</v>
      </c>
      <c r="F44" s="47">
        <v>160279.18234692799</v>
      </c>
      <c r="G44" s="47">
        <v>207366.280488636</v>
      </c>
      <c r="H44" s="47">
        <v>5488523.0277929297</v>
      </c>
      <c r="I44" s="47">
        <v>3406405.2411111798</v>
      </c>
      <c r="J44" s="47">
        <v>887330.663569481</v>
      </c>
      <c r="K44" s="47">
        <v>3071698.73617539</v>
      </c>
      <c r="L44" s="47">
        <v>624124.22943329602</v>
      </c>
      <c r="M44" s="47">
        <v>1400761.19533181</v>
      </c>
      <c r="N44" s="47">
        <v>1786691.1860643399</v>
      </c>
      <c r="O44" s="47">
        <v>160868.159701558</v>
      </c>
      <c r="P44" s="47">
        <v>892010.36185400502</v>
      </c>
      <c r="Q44" s="47">
        <v>1011597.14793075</v>
      </c>
      <c r="R44" s="47">
        <v>1010034.17412421</v>
      </c>
      <c r="S44" s="47">
        <v>669208.70678196696</v>
      </c>
      <c r="T44" s="47">
        <v>150295.30390778999</v>
      </c>
      <c r="U44" s="47">
        <v>592617.38566733396</v>
      </c>
      <c r="V44" s="47">
        <v>34950358.2227889</v>
      </c>
      <c r="W44" s="47">
        <v>3022315.42094211</v>
      </c>
      <c r="X44" s="47">
        <v>37972673.643730998</v>
      </c>
    </row>
    <row r="45" spans="1:24" x14ac:dyDescent="0.45">
      <c r="A45" s="21"/>
      <c r="B45" s="22"/>
      <c r="C45" s="47"/>
      <c r="D45" s="47"/>
      <c r="E45" s="16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</row>
    <row r="46" spans="1:24" x14ac:dyDescent="0.45">
      <c r="A46" s="124">
        <v>2022</v>
      </c>
      <c r="B46" s="27">
        <v>1</v>
      </c>
      <c r="C46" s="47">
        <v>8504211.6727529094</v>
      </c>
      <c r="D46" s="47">
        <v>2082045.5557083499</v>
      </c>
      <c r="E46" s="16">
        <v>2829502.8251218498</v>
      </c>
      <c r="F46" s="47">
        <v>159131.27366802</v>
      </c>
      <c r="G46" s="47">
        <v>190030.16757066199</v>
      </c>
      <c r="H46" s="47">
        <v>5059042.49010137</v>
      </c>
      <c r="I46" s="47">
        <v>3311005.1965676001</v>
      </c>
      <c r="J46" s="47">
        <v>846137.09718604805</v>
      </c>
      <c r="K46" s="47">
        <v>3047831.5508170598</v>
      </c>
      <c r="L46" s="47">
        <v>689602.08083763695</v>
      </c>
      <c r="M46" s="47">
        <v>1454320.93185231</v>
      </c>
      <c r="N46" s="47">
        <v>1776155.49343216</v>
      </c>
      <c r="O46" s="47">
        <v>139433.73756087301</v>
      </c>
      <c r="P46" s="47">
        <v>790649.50250313</v>
      </c>
      <c r="Q46" s="47">
        <v>1020788.05709528</v>
      </c>
      <c r="R46" s="47">
        <v>1004561.00409679</v>
      </c>
      <c r="S46" s="47">
        <v>698788.28475930705</v>
      </c>
      <c r="T46" s="47">
        <v>103948.03370256</v>
      </c>
      <c r="U46" s="47">
        <v>558593.649037353</v>
      </c>
      <c r="V46" s="47">
        <v>34265778.604371302</v>
      </c>
      <c r="W46" s="47">
        <v>2748017.9350691</v>
      </c>
      <c r="X46" s="47">
        <v>37013796.539440401</v>
      </c>
    </row>
    <row r="47" spans="1:24" x14ac:dyDescent="0.45">
      <c r="A47" s="124"/>
      <c r="B47" s="43">
        <v>2</v>
      </c>
      <c r="C47" s="47">
        <v>9234549.1599208806</v>
      </c>
      <c r="D47" s="47">
        <v>2105701.7571413699</v>
      </c>
      <c r="E47" s="16">
        <v>2696911.8759407299</v>
      </c>
      <c r="F47" s="47">
        <v>158156.45576830499</v>
      </c>
      <c r="G47" s="47">
        <v>196476.96775752099</v>
      </c>
      <c r="H47" s="47">
        <v>5174654.52529692</v>
      </c>
      <c r="I47" s="47">
        <v>3092782.77784108</v>
      </c>
      <c r="J47" s="47">
        <v>857717.49131260195</v>
      </c>
      <c r="K47" s="47">
        <v>3152991.8648141199</v>
      </c>
      <c r="L47" s="47">
        <v>695571.21493323904</v>
      </c>
      <c r="M47" s="47">
        <v>1432739.41267394</v>
      </c>
      <c r="N47" s="47">
        <v>1739511.1893658601</v>
      </c>
      <c r="O47" s="47">
        <v>153296.69995647599</v>
      </c>
      <c r="P47" s="47">
        <v>721299.15792134195</v>
      </c>
      <c r="Q47" s="47">
        <v>1060183.8735988401</v>
      </c>
      <c r="R47" s="47">
        <v>998906.90828496695</v>
      </c>
      <c r="S47" s="47">
        <v>691778.57620945806</v>
      </c>
      <c r="T47" s="47">
        <v>115429.341674389</v>
      </c>
      <c r="U47" s="47">
        <v>614805.85817507899</v>
      </c>
      <c r="V47" s="47">
        <v>34893465.108587101</v>
      </c>
      <c r="W47" s="47">
        <v>2815567.7735108598</v>
      </c>
      <c r="X47" s="47">
        <v>37709032.882097997</v>
      </c>
    </row>
    <row r="48" spans="1:24" x14ac:dyDescent="0.45">
      <c r="A48" s="124"/>
      <c r="B48" s="43">
        <v>3</v>
      </c>
      <c r="C48" s="47">
        <v>13263152.4848</v>
      </c>
      <c r="D48" s="47">
        <v>2491085.2760736998</v>
      </c>
      <c r="E48" s="16">
        <v>2959496.55922106</v>
      </c>
      <c r="F48" s="47">
        <v>163572.16655803699</v>
      </c>
      <c r="G48" s="47">
        <v>210134.143109394</v>
      </c>
      <c r="H48" s="47">
        <v>5491603.3889180198</v>
      </c>
      <c r="I48" s="47">
        <v>3444957.3628126602</v>
      </c>
      <c r="J48" s="47">
        <v>927967.07084944297</v>
      </c>
      <c r="K48" s="47">
        <v>3233296.6915384601</v>
      </c>
      <c r="L48" s="47">
        <v>669420.394488652</v>
      </c>
      <c r="M48" s="47">
        <v>1470632.24046971</v>
      </c>
      <c r="N48" s="47">
        <v>1844844.2811656301</v>
      </c>
      <c r="O48" s="47">
        <v>146397.50620379599</v>
      </c>
      <c r="P48" s="47">
        <v>935818.52336481295</v>
      </c>
      <c r="Q48" s="47">
        <v>1111036.12898352</v>
      </c>
      <c r="R48" s="47">
        <v>1073611.4637126301</v>
      </c>
      <c r="S48" s="47">
        <v>685163.55350542604</v>
      </c>
      <c r="T48" s="47">
        <v>162788.73925689101</v>
      </c>
      <c r="U48" s="47">
        <v>624830.88797620405</v>
      </c>
      <c r="V48" s="47">
        <v>40909808.863008</v>
      </c>
      <c r="W48" s="47">
        <v>2993255.50216361</v>
      </c>
      <c r="X48" s="47">
        <v>43903064.365171596</v>
      </c>
    </row>
    <row r="49" spans="1:24" x14ac:dyDescent="0.45">
      <c r="A49" s="125"/>
      <c r="B49" s="114" t="s">
        <v>33</v>
      </c>
      <c r="C49" s="47">
        <v>8285492.6857842896</v>
      </c>
      <c r="D49" s="47">
        <v>2322259.8705970999</v>
      </c>
      <c r="E49" s="16">
        <v>2992167.0639018901</v>
      </c>
      <c r="F49" s="47">
        <v>169223.383699976</v>
      </c>
      <c r="G49" s="47">
        <v>212145.38766800199</v>
      </c>
      <c r="H49" s="47">
        <v>5570844.0911754398</v>
      </c>
      <c r="I49" s="47">
        <v>3556792.0398715101</v>
      </c>
      <c r="J49" s="47">
        <v>958055.530894286</v>
      </c>
      <c r="K49" s="47">
        <v>3047596.7197536998</v>
      </c>
      <c r="L49" s="47">
        <v>668819.51395412302</v>
      </c>
      <c r="M49" s="47">
        <v>1526722.0170000601</v>
      </c>
      <c r="N49" s="47">
        <v>1806455.9293633699</v>
      </c>
      <c r="O49" s="47">
        <v>172659.24526161799</v>
      </c>
      <c r="P49" s="47">
        <v>879142.927379017</v>
      </c>
      <c r="Q49" s="47">
        <v>1118875.56656442</v>
      </c>
      <c r="R49" s="47">
        <v>1079336.6266801199</v>
      </c>
      <c r="S49" s="47">
        <v>739072.75418945402</v>
      </c>
      <c r="T49" s="47">
        <v>157395.22683861299</v>
      </c>
      <c r="U49" s="47">
        <v>643462.71473034495</v>
      </c>
      <c r="V49" s="47">
        <v>35906519.295307301</v>
      </c>
      <c r="W49" s="47">
        <v>3552027.2091429601</v>
      </c>
      <c r="X49" s="47">
        <v>39458546.504450299</v>
      </c>
    </row>
    <row r="50" spans="1:24" x14ac:dyDescent="0.45">
      <c r="A50" s="21"/>
      <c r="B50" s="22"/>
      <c r="C50" s="47"/>
      <c r="D50" s="47"/>
      <c r="E50" s="16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</row>
    <row r="51" spans="1:24" x14ac:dyDescent="0.45">
      <c r="A51" s="124">
        <v>2023</v>
      </c>
      <c r="B51" s="27">
        <v>1</v>
      </c>
      <c r="C51" s="47">
        <v>8661074.4585500807</v>
      </c>
      <c r="D51" s="47">
        <v>2027862.1798142199</v>
      </c>
      <c r="E51" s="16">
        <v>3036095.43977091</v>
      </c>
      <c r="F51" s="47">
        <v>173845.465189037</v>
      </c>
      <c r="G51" s="47">
        <v>199742.56548227</v>
      </c>
      <c r="H51" s="47">
        <v>5274383.9643380595</v>
      </c>
      <c r="I51" s="47">
        <v>3418447.6675952198</v>
      </c>
      <c r="J51" s="47">
        <v>929592.160361844</v>
      </c>
      <c r="K51" s="47">
        <v>3224673.32767594</v>
      </c>
      <c r="L51" s="47">
        <v>758779.06508090103</v>
      </c>
      <c r="M51" s="47">
        <v>1643028.6429196701</v>
      </c>
      <c r="N51" s="47">
        <v>1759004.97134759</v>
      </c>
      <c r="O51" s="47">
        <v>145087.531171879</v>
      </c>
      <c r="P51" s="47">
        <v>819050.29318845901</v>
      </c>
      <c r="Q51" s="47">
        <v>1045389.06224688</v>
      </c>
      <c r="R51" s="47">
        <v>1105073.81324471</v>
      </c>
      <c r="S51" s="47">
        <v>750635.88393686002</v>
      </c>
      <c r="T51" s="47">
        <v>113264.51379046599</v>
      </c>
      <c r="U51" s="47">
        <v>644555.45742290898</v>
      </c>
      <c r="V51" s="47">
        <v>35729586.463127904</v>
      </c>
      <c r="W51" s="47">
        <v>2767390.3737255</v>
      </c>
      <c r="X51" s="47">
        <v>38496976.8368534</v>
      </c>
    </row>
    <row r="52" spans="1:24" x14ac:dyDescent="0.45">
      <c r="A52" s="124"/>
      <c r="B52" s="43">
        <v>2</v>
      </c>
      <c r="C52" s="47">
        <v>9597012.97462162</v>
      </c>
      <c r="D52" s="47">
        <v>2201154.55403694</v>
      </c>
      <c r="E52" s="16">
        <v>2790328.9211563999</v>
      </c>
      <c r="F52" s="47">
        <v>175593.24820195499</v>
      </c>
      <c r="G52" s="47">
        <v>202968.13900092599</v>
      </c>
      <c r="H52" s="47">
        <v>5061362.9275227096</v>
      </c>
      <c r="I52" s="47">
        <v>3313343.9941614801</v>
      </c>
      <c r="J52" s="47">
        <v>894459.31766502</v>
      </c>
      <c r="K52" s="47">
        <v>3255249.7115254402</v>
      </c>
      <c r="L52" s="47">
        <v>765322.70035072498</v>
      </c>
      <c r="M52" s="47">
        <v>1647684.4841096699</v>
      </c>
      <c r="N52" s="47">
        <v>1775042.0574132099</v>
      </c>
      <c r="O52" s="47">
        <v>154071.70878245201</v>
      </c>
      <c r="P52" s="47">
        <v>794909.98436218197</v>
      </c>
      <c r="Q52" s="47">
        <v>1130599.3025744599</v>
      </c>
      <c r="R52" s="47">
        <v>1126831.8218251399</v>
      </c>
      <c r="S52" s="47">
        <v>757599.10914048203</v>
      </c>
      <c r="T52" s="47">
        <v>132221.164487895</v>
      </c>
      <c r="U52" s="47">
        <v>591643.93969840498</v>
      </c>
      <c r="V52" s="47">
        <v>36367400.060637102</v>
      </c>
      <c r="W52" s="47">
        <v>2613678.4152115202</v>
      </c>
      <c r="X52" s="47">
        <v>38981078.4758486</v>
      </c>
    </row>
    <row r="53" spans="1:24" x14ac:dyDescent="0.45">
      <c r="A53" s="124"/>
      <c r="B53" s="43">
        <v>3</v>
      </c>
      <c r="C53" s="47">
        <v>14085633.758718999</v>
      </c>
      <c r="D53" s="47">
        <v>2573023.51576591</v>
      </c>
      <c r="E53" s="16">
        <v>3079091.77138787</v>
      </c>
      <c r="F53" s="47">
        <v>183272.256100531</v>
      </c>
      <c r="G53" s="47">
        <v>214087.05935683701</v>
      </c>
      <c r="H53" s="47">
        <v>5504729.9614993399</v>
      </c>
      <c r="I53" s="47">
        <v>3696807.5342012802</v>
      </c>
      <c r="J53" s="47">
        <v>991246.38695546205</v>
      </c>
      <c r="K53" s="47">
        <v>3469717.15511009</v>
      </c>
      <c r="L53" s="47">
        <v>764311.19864738698</v>
      </c>
      <c r="M53" s="47">
        <v>1724826.1089800999</v>
      </c>
      <c r="N53" s="47">
        <v>1861607.01318977</v>
      </c>
      <c r="O53" s="47">
        <v>155670.78126536901</v>
      </c>
      <c r="P53" s="47">
        <v>941010.46100903803</v>
      </c>
      <c r="Q53" s="47">
        <v>1134291.7364475999</v>
      </c>
      <c r="R53" s="47">
        <v>1185135.5661887999</v>
      </c>
      <c r="S53" s="47">
        <v>762438.69673022197</v>
      </c>
      <c r="T53" s="47">
        <v>182335.078456093</v>
      </c>
      <c r="U53" s="47">
        <v>666853.60893256997</v>
      </c>
      <c r="V53" s="47">
        <v>43176089.648943298</v>
      </c>
      <c r="W53" s="47">
        <v>3431293.3974058302</v>
      </c>
      <c r="X53" s="47">
        <v>46607383.046349101</v>
      </c>
    </row>
    <row r="54" spans="1:24" x14ac:dyDescent="0.45">
      <c r="A54" s="125"/>
      <c r="B54" s="114" t="s">
        <v>33</v>
      </c>
      <c r="C54" s="47">
        <v>8636177.5209252201</v>
      </c>
      <c r="D54" s="47">
        <v>2421192.5144250402</v>
      </c>
      <c r="E54" s="16">
        <v>3106634.0320842401</v>
      </c>
      <c r="F54" s="47">
        <v>183713.12776465699</v>
      </c>
      <c r="G54" s="47">
        <v>212672.58718242199</v>
      </c>
      <c r="H54" s="47">
        <v>5914768.5406199098</v>
      </c>
      <c r="I54" s="47">
        <v>3605577.6869416698</v>
      </c>
      <c r="J54" s="47">
        <v>1035785.1498745501</v>
      </c>
      <c r="K54" s="47">
        <v>3411723.0341927898</v>
      </c>
      <c r="L54" s="47">
        <v>725192.06162561895</v>
      </c>
      <c r="M54" s="47">
        <v>1788643.80327074</v>
      </c>
      <c r="N54" s="47">
        <v>1906397.9454838799</v>
      </c>
      <c r="O54" s="47">
        <v>183638.13005438499</v>
      </c>
      <c r="P54" s="47">
        <v>1000466.4043689501</v>
      </c>
      <c r="Q54" s="47">
        <v>1166828.6908296701</v>
      </c>
      <c r="R54" s="47">
        <v>1193356.4394270401</v>
      </c>
      <c r="S54" s="47">
        <v>743326.89929908002</v>
      </c>
      <c r="T54" s="47">
        <v>178408.878777195</v>
      </c>
      <c r="U54" s="47">
        <v>736276.73393242701</v>
      </c>
      <c r="V54" s="47">
        <v>38150780.181079499</v>
      </c>
      <c r="W54" s="47">
        <v>4130134.6072848402</v>
      </c>
      <c r="X54" s="47">
        <v>42280914.788364299</v>
      </c>
    </row>
    <row r="55" spans="1:24" x14ac:dyDescent="0.45">
      <c r="A55" s="21"/>
      <c r="B55" s="22"/>
      <c r="C55" s="47"/>
      <c r="D55" s="47"/>
      <c r="E55" s="1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</row>
    <row r="56" spans="1:24" x14ac:dyDescent="0.45">
      <c r="A56" s="124">
        <v>2024</v>
      </c>
      <c r="B56" s="27">
        <v>1</v>
      </c>
      <c r="C56" s="47">
        <v>9084728.9625264909</v>
      </c>
      <c r="D56" s="47">
        <v>2222795.6646121698</v>
      </c>
      <c r="E56" s="16">
        <v>3212683.8469283902</v>
      </c>
      <c r="F56" s="47">
        <v>185551.367686174</v>
      </c>
      <c r="G56" s="47">
        <v>206016.26160407401</v>
      </c>
      <c r="H56" s="47">
        <v>5870898.6338748503</v>
      </c>
      <c r="I56" s="47">
        <v>3479756.2224768898</v>
      </c>
      <c r="J56" s="47">
        <v>916501.56002490502</v>
      </c>
      <c r="K56" s="47">
        <v>3381078.0690053501</v>
      </c>
      <c r="L56" s="47">
        <v>829796.78771147295</v>
      </c>
      <c r="M56" s="47">
        <v>1871228.7949891801</v>
      </c>
      <c r="N56" s="47">
        <v>1942412.98342602</v>
      </c>
      <c r="O56" s="47">
        <v>157409.184279621</v>
      </c>
      <c r="P56" s="47">
        <v>819251.06015570601</v>
      </c>
      <c r="Q56" s="47">
        <v>1062964.58654192</v>
      </c>
      <c r="R56" s="47">
        <v>1174105.6126409499</v>
      </c>
      <c r="S56" s="47">
        <v>800427.40242387005</v>
      </c>
      <c r="T56" s="47">
        <v>126642.52690283</v>
      </c>
      <c r="U56" s="47">
        <v>682066.87884582602</v>
      </c>
      <c r="V56" s="47">
        <v>38026316.406656697</v>
      </c>
      <c r="W56" s="47">
        <v>3355921.8757292498</v>
      </c>
      <c r="X56" s="47">
        <v>41382238.282385901</v>
      </c>
    </row>
    <row r="57" spans="1:24" x14ac:dyDescent="0.45">
      <c r="A57" s="124"/>
      <c r="B57" s="43">
        <v>2</v>
      </c>
      <c r="C57" s="47">
        <v>10081868.0356606</v>
      </c>
      <c r="D57" s="47">
        <v>2170212.2483834298</v>
      </c>
      <c r="E57" s="16">
        <v>2861242.7390346499</v>
      </c>
      <c r="F57" s="47">
        <v>186194.95585191101</v>
      </c>
      <c r="G57" s="47">
        <v>210173.277180429</v>
      </c>
      <c r="H57" s="47">
        <v>5479138.7238950096</v>
      </c>
      <c r="I57" s="47">
        <v>3480180.64131448</v>
      </c>
      <c r="J57" s="47">
        <v>902493.73728958098</v>
      </c>
      <c r="K57" s="47">
        <v>3429526.5876968</v>
      </c>
      <c r="L57" s="47">
        <v>885794.90175105096</v>
      </c>
      <c r="M57" s="47">
        <v>1860106.12050643</v>
      </c>
      <c r="N57" s="47">
        <v>1884035.96292824</v>
      </c>
      <c r="O57" s="47">
        <v>161771.744214609</v>
      </c>
      <c r="P57" s="47">
        <v>796466.02532428596</v>
      </c>
      <c r="Q57" s="47">
        <v>1177235.60272092</v>
      </c>
      <c r="R57" s="47">
        <v>1261639.94012181</v>
      </c>
      <c r="S57" s="47">
        <v>837245.57328361704</v>
      </c>
      <c r="T57" s="47">
        <v>136397.42834677</v>
      </c>
      <c r="U57" s="47">
        <v>668677.04891413404</v>
      </c>
      <c r="V57" s="47">
        <v>38470401.294418797</v>
      </c>
      <c r="W57" s="47">
        <v>3174481.9643568601</v>
      </c>
      <c r="X57" s="47">
        <v>41644883.258775599</v>
      </c>
    </row>
    <row r="58" spans="1:24" x14ac:dyDescent="0.45">
      <c r="A58" s="124"/>
      <c r="B58" s="43">
        <v>3</v>
      </c>
      <c r="C58" s="47">
        <v>14895685.8689305</v>
      </c>
      <c r="D58" s="47">
        <v>2699802.4748188402</v>
      </c>
      <c r="E58" s="16">
        <v>3195096.7695684801</v>
      </c>
      <c r="F58" s="47">
        <v>193904.606141567</v>
      </c>
      <c r="G58" s="47">
        <v>221969.81972738399</v>
      </c>
      <c r="H58" s="47">
        <v>5386105.7343071504</v>
      </c>
      <c r="I58" s="47">
        <v>3859314.7423251099</v>
      </c>
      <c r="J58" s="47">
        <v>1201984.38635991</v>
      </c>
      <c r="K58" s="47">
        <v>3752905.23395039</v>
      </c>
      <c r="L58" s="47">
        <v>866836.853003936</v>
      </c>
      <c r="M58" s="47">
        <v>1957843.9240124</v>
      </c>
      <c r="N58" s="47">
        <v>1764385.11421153</v>
      </c>
      <c r="O58" s="47">
        <v>161043.03732519</v>
      </c>
      <c r="P58" s="47">
        <v>978733.72342591803</v>
      </c>
      <c r="Q58" s="47">
        <v>1167589.0627685499</v>
      </c>
      <c r="R58" s="47">
        <v>1253307.8344532901</v>
      </c>
      <c r="S58" s="47">
        <v>773534.85164451704</v>
      </c>
      <c r="T58" s="47">
        <v>185208.724776074</v>
      </c>
      <c r="U58" s="47">
        <v>699033.277794522</v>
      </c>
      <c r="V58" s="47">
        <v>45214286.039545201</v>
      </c>
      <c r="W58" s="47">
        <v>3554257.0268560899</v>
      </c>
      <c r="X58" s="47">
        <v>48768543.066401303</v>
      </c>
    </row>
    <row r="59" spans="1:24" x14ac:dyDescent="0.45">
      <c r="A59" s="125"/>
      <c r="B59" s="114" t="s">
        <v>33</v>
      </c>
      <c r="C59" s="47">
        <v>8991256.7384299207</v>
      </c>
      <c r="D59" s="47">
        <v>2880740.1226515099</v>
      </c>
      <c r="E59" s="16">
        <v>3330705.8528031399</v>
      </c>
      <c r="F59" s="47">
        <v>206900.308985015</v>
      </c>
      <c r="G59" s="47">
        <v>231275.49005296201</v>
      </c>
      <c r="H59" s="47">
        <v>5672330.18342885</v>
      </c>
      <c r="I59" s="47">
        <v>3899995.9947680701</v>
      </c>
      <c r="J59" s="47">
        <v>987644.09525988402</v>
      </c>
      <c r="K59" s="47">
        <v>3762677.5472378298</v>
      </c>
      <c r="L59" s="47">
        <v>770123.521178175</v>
      </c>
      <c r="M59" s="47">
        <v>1976331.8266643099</v>
      </c>
      <c r="N59" s="47">
        <v>2224711.0836769999</v>
      </c>
      <c r="O59" s="47">
        <v>185174.76337897201</v>
      </c>
      <c r="P59" s="47">
        <v>1036563.65770338</v>
      </c>
      <c r="Q59" s="47">
        <v>1246432.65651286</v>
      </c>
      <c r="R59" s="47">
        <v>1265260.9261767201</v>
      </c>
      <c r="S59" s="47">
        <v>822456.79612346506</v>
      </c>
      <c r="T59" s="47">
        <v>186846.32588601799</v>
      </c>
      <c r="U59" s="47">
        <v>721319.36956536304</v>
      </c>
      <c r="V59" s="47">
        <v>40398747.260483399</v>
      </c>
      <c r="W59" s="47">
        <v>3532745.5300448099</v>
      </c>
      <c r="X59" s="47">
        <v>43931492.790528201</v>
      </c>
    </row>
    <row r="60" spans="1:24" x14ac:dyDescent="0.45">
      <c r="A60" s="21"/>
      <c r="B60" s="22"/>
      <c r="C60" s="47"/>
      <c r="D60" s="47"/>
      <c r="E60" s="1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</row>
    <row r="61" spans="1:24" x14ac:dyDescent="0.45">
      <c r="A61" s="124">
        <v>2025</v>
      </c>
      <c r="B61" s="27">
        <v>1</v>
      </c>
      <c r="C61" s="47">
        <v>9523718.0323413499</v>
      </c>
      <c r="D61" s="47">
        <v>2567356.5190085</v>
      </c>
      <c r="E61" s="16">
        <v>3236401.4003862599</v>
      </c>
      <c r="F61" s="47">
        <v>210873.172803669</v>
      </c>
      <c r="G61" s="47">
        <v>214733.763716435</v>
      </c>
      <c r="H61" s="47">
        <v>5820670.0828096904</v>
      </c>
      <c r="I61" s="47">
        <v>3642540.5397683699</v>
      </c>
      <c r="J61" s="47">
        <v>871545.255488939</v>
      </c>
      <c r="K61" s="47">
        <v>3661172.0445588399</v>
      </c>
      <c r="L61" s="47">
        <v>903835.65627013298</v>
      </c>
      <c r="M61" s="47">
        <v>2120253.1845436301</v>
      </c>
      <c r="N61" s="47">
        <v>2135819.1256184801</v>
      </c>
      <c r="O61" s="47">
        <v>174576.11004715</v>
      </c>
      <c r="P61" s="47">
        <v>879372.29461911495</v>
      </c>
      <c r="Q61" s="47">
        <v>1153264.70405289</v>
      </c>
      <c r="R61" s="47">
        <v>1282181.57656145</v>
      </c>
      <c r="S61" s="47">
        <v>865429.75273424305</v>
      </c>
      <c r="T61" s="47">
        <v>143964.61375300199</v>
      </c>
      <c r="U61" s="47">
        <v>720117.56927540805</v>
      </c>
      <c r="V61" s="47">
        <v>40127825.398357503</v>
      </c>
      <c r="W61" s="47">
        <v>3028032.8465185701</v>
      </c>
      <c r="X61" s="47">
        <v>43155858.244876102</v>
      </c>
    </row>
    <row r="62" spans="1:24" x14ac:dyDescent="0.45">
      <c r="A62" s="124"/>
      <c r="B62" s="43">
        <v>2</v>
      </c>
      <c r="C62" s="47">
        <v>10605386.192851899</v>
      </c>
      <c r="D62" s="47">
        <v>2582339.7962638098</v>
      </c>
      <c r="E62" s="16">
        <v>3056847.1393614998</v>
      </c>
      <c r="F62" s="47">
        <v>208748.325066969</v>
      </c>
      <c r="G62" s="47">
        <v>218108.577938881</v>
      </c>
      <c r="H62" s="47">
        <v>5976591.8042949801</v>
      </c>
      <c r="I62" s="47">
        <v>3666059.9408782702</v>
      </c>
      <c r="J62" s="47">
        <v>1166429.7050824901</v>
      </c>
      <c r="K62" s="47">
        <v>3505263.8785226499</v>
      </c>
      <c r="L62" s="47">
        <v>959505.02700628096</v>
      </c>
      <c r="M62" s="47">
        <v>2136572.8446695898</v>
      </c>
      <c r="N62" s="47">
        <v>2073252.5899201899</v>
      </c>
      <c r="O62" s="47">
        <v>174667.873396554</v>
      </c>
      <c r="P62" s="47">
        <v>801990.65419689298</v>
      </c>
      <c r="Q62" s="47">
        <v>1186684.33487111</v>
      </c>
      <c r="R62" s="47">
        <v>1296601.3355918201</v>
      </c>
      <c r="S62" s="47">
        <v>872976.43570277502</v>
      </c>
      <c r="T62" s="47">
        <v>150915.70608371001</v>
      </c>
      <c r="U62" s="47">
        <v>712012.11609163997</v>
      </c>
      <c r="V62" s="47">
        <v>41350954.277791999</v>
      </c>
      <c r="W62" s="47">
        <v>3423855.1600483698</v>
      </c>
      <c r="X62" s="47">
        <v>44774809.437840298</v>
      </c>
    </row>
    <row r="63" spans="1:24" x14ac:dyDescent="0.45">
      <c r="A63" s="124"/>
      <c r="B63" s="43">
        <v>3</v>
      </c>
      <c r="C63" s="47">
        <v>15850165.96782</v>
      </c>
      <c r="D63" s="47">
        <v>2919923.8038116498</v>
      </c>
      <c r="E63" s="16">
        <v>3324556.5017347201</v>
      </c>
      <c r="F63" s="47">
        <v>214288.18697874399</v>
      </c>
      <c r="G63" s="47">
        <v>231664.15694440599</v>
      </c>
      <c r="H63" s="47">
        <v>5826420.0595776904</v>
      </c>
      <c r="I63" s="47">
        <v>4037359.2406998598</v>
      </c>
      <c r="J63" s="47">
        <v>1206580.44426557</v>
      </c>
      <c r="K63" s="47">
        <v>4134379.6927853799</v>
      </c>
      <c r="L63" s="47">
        <v>923946.27849517495</v>
      </c>
      <c r="M63" s="47">
        <v>2246051.80744542</v>
      </c>
      <c r="N63" s="47">
        <v>1719268.95890736</v>
      </c>
      <c r="O63" s="47">
        <v>164901.12960851</v>
      </c>
      <c r="P63" s="47">
        <v>1004171.83603542</v>
      </c>
      <c r="Q63" s="47">
        <v>1230495.39677003</v>
      </c>
      <c r="R63" s="47">
        <v>1311529.9839965601</v>
      </c>
      <c r="S63" s="47">
        <v>828573.91289626597</v>
      </c>
      <c r="T63" s="47">
        <v>191840.066415293</v>
      </c>
      <c r="U63" s="47">
        <v>737230.177725769</v>
      </c>
      <c r="V63" s="47">
        <v>48103347.602913797</v>
      </c>
      <c r="W63" s="47">
        <v>3726411.3044142802</v>
      </c>
      <c r="X63" s="47">
        <v>51829758.907328099</v>
      </c>
    </row>
    <row r="64" spans="1:24" x14ac:dyDescent="0.45">
      <c r="A64" s="125"/>
      <c r="B64" s="114" t="s">
        <v>33</v>
      </c>
      <c r="C64" s="47">
        <v>9430144.9769704491</v>
      </c>
      <c r="D64" s="47">
        <v>2840628.0602357001</v>
      </c>
      <c r="E64" s="47">
        <v>3638653.6457020799</v>
      </c>
      <c r="F64" s="47">
        <v>229851.951443395</v>
      </c>
      <c r="G64" s="47">
        <v>230760.00236042801</v>
      </c>
      <c r="H64" s="47">
        <v>5672370.0439515403</v>
      </c>
      <c r="I64" s="47">
        <v>4120156.3467425099</v>
      </c>
      <c r="J64" s="47">
        <v>908370.48521950201</v>
      </c>
      <c r="K64" s="47">
        <v>4165003.8078382602</v>
      </c>
      <c r="L64" s="47">
        <v>858757.59264100099</v>
      </c>
      <c r="M64" s="47">
        <v>2363899.3177373102</v>
      </c>
      <c r="N64" s="47">
        <v>2339853.6682098298</v>
      </c>
      <c r="O64" s="47">
        <v>188727.429023206</v>
      </c>
      <c r="P64" s="47">
        <v>1102386.5442015</v>
      </c>
      <c r="Q64" s="47">
        <v>1281149.05653425</v>
      </c>
      <c r="R64" s="47">
        <v>1322967.32130325</v>
      </c>
      <c r="S64" s="47">
        <v>861604.04831998202</v>
      </c>
      <c r="T64" s="47">
        <v>202259.87713459099</v>
      </c>
      <c r="U64" s="47">
        <v>740977.00181873003</v>
      </c>
      <c r="V64" s="47">
        <v>42498521.177387498</v>
      </c>
      <c r="W64" s="47">
        <v>3843838.0713585899</v>
      </c>
      <c r="X64" s="47">
        <v>46342359.248746097</v>
      </c>
    </row>
    <row r="65" spans="1:24" x14ac:dyDescent="0.45">
      <c r="A65" s="55"/>
      <c r="B65" s="5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x14ac:dyDescent="0.45">
      <c r="A66" s="124">
        <v>2026</v>
      </c>
      <c r="B66" s="27">
        <v>1</v>
      </c>
      <c r="C66" s="47">
        <v>9962953.8921856303</v>
      </c>
      <c r="D66" s="47">
        <v>2762632.3506371402</v>
      </c>
      <c r="E66" s="47">
        <v>3331909.7684184401</v>
      </c>
      <c r="F66" s="47">
        <v>230662.811871552</v>
      </c>
      <c r="G66" s="47">
        <v>230882.02229257501</v>
      </c>
      <c r="H66" s="47">
        <v>5924614.5753838504</v>
      </c>
      <c r="I66" s="47">
        <v>3794105.3338810098</v>
      </c>
      <c r="J66" s="47">
        <v>887556.77345718397</v>
      </c>
      <c r="K66" s="47">
        <v>3903680.6132513802</v>
      </c>
      <c r="L66" s="47">
        <v>994960.11013652396</v>
      </c>
      <c r="M66" s="47">
        <v>2555640.1060294998</v>
      </c>
      <c r="N66" s="47">
        <v>2364267.62986378</v>
      </c>
      <c r="O66" s="47">
        <v>181302.46006840299</v>
      </c>
      <c r="P66" s="47">
        <v>920138.19016868202</v>
      </c>
      <c r="Q66" s="47">
        <v>1264561.4896789901</v>
      </c>
      <c r="R66" s="47">
        <v>1427066.3098913501</v>
      </c>
      <c r="S66" s="47">
        <v>978572.29843971203</v>
      </c>
      <c r="T66" s="47">
        <v>155940.530419538</v>
      </c>
      <c r="U66" s="47">
        <v>769149.87469371501</v>
      </c>
      <c r="V66" s="47">
        <v>42640597.140768901</v>
      </c>
      <c r="W66" s="47">
        <v>3124917.5077218302</v>
      </c>
      <c r="X66" s="47">
        <v>45765514.648490801</v>
      </c>
    </row>
    <row r="67" spans="1:24" x14ac:dyDescent="0.45">
      <c r="A67" s="124"/>
      <c r="B67" s="43">
        <v>2</v>
      </c>
      <c r="C67" s="47"/>
      <c r="D67" s="47"/>
      <c r="E67" s="1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</row>
    <row r="68" spans="1:24" x14ac:dyDescent="0.45">
      <c r="A68" s="124"/>
      <c r="B68" s="43">
        <v>3</v>
      </c>
      <c r="C68" s="47"/>
      <c r="D68" s="47"/>
      <c r="E68" s="1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</row>
    <row r="69" spans="1:24" x14ac:dyDescent="0.45">
      <c r="A69" s="125"/>
      <c r="B69" s="114" t="s">
        <v>33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</row>
    <row r="71" spans="1:24" ht="15.4" x14ac:dyDescent="0.45">
      <c r="B71" s="2"/>
      <c r="C71" s="3"/>
      <c r="D71" s="3"/>
      <c r="E71" s="4"/>
      <c r="F71" s="4"/>
      <c r="G71" s="4"/>
      <c r="H71" s="5"/>
      <c r="I71" s="4"/>
      <c r="J71" s="4"/>
      <c r="K71" s="4"/>
      <c r="L71" s="4"/>
      <c r="M71" s="4"/>
    </row>
    <row r="72" spans="1:24" ht="15.75" thickBot="1" x14ac:dyDescent="0.5">
      <c r="A72" s="6"/>
      <c r="B72" s="118" t="s">
        <v>39</v>
      </c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:24" ht="46.5" x14ac:dyDescent="0.45">
      <c r="A73" s="7" t="s">
        <v>0</v>
      </c>
      <c r="B73" s="8" t="s">
        <v>1</v>
      </c>
      <c r="C73" s="9" t="s">
        <v>2</v>
      </c>
      <c r="D73" s="10" t="s">
        <v>3</v>
      </c>
      <c r="E73" s="10" t="s">
        <v>4</v>
      </c>
      <c r="F73" s="10" t="s">
        <v>5</v>
      </c>
      <c r="G73" s="10" t="s">
        <v>6</v>
      </c>
      <c r="H73" s="10" t="s">
        <v>7</v>
      </c>
      <c r="I73" s="10" t="s">
        <v>8</v>
      </c>
      <c r="J73" s="10" t="s">
        <v>9</v>
      </c>
      <c r="K73" s="10" t="s">
        <v>10</v>
      </c>
      <c r="L73" s="11" t="s">
        <v>11</v>
      </c>
      <c r="M73" s="12" t="s">
        <v>12</v>
      </c>
      <c r="N73" s="9" t="s">
        <v>13</v>
      </c>
      <c r="O73" s="13" t="s">
        <v>14</v>
      </c>
      <c r="P73" s="13" t="s">
        <v>15</v>
      </c>
      <c r="Q73" s="10" t="s">
        <v>16</v>
      </c>
      <c r="R73" s="10" t="s">
        <v>17</v>
      </c>
      <c r="S73" s="10" t="s">
        <v>18</v>
      </c>
      <c r="T73" s="10" t="s">
        <v>19</v>
      </c>
      <c r="U73" s="10" t="s">
        <v>20</v>
      </c>
      <c r="V73" s="10" t="s">
        <v>21</v>
      </c>
      <c r="W73" s="10" t="s">
        <v>22</v>
      </c>
      <c r="X73" s="10" t="s">
        <v>23</v>
      </c>
    </row>
    <row r="74" spans="1:24" x14ac:dyDescent="0.45">
      <c r="A74" s="14" t="s">
        <v>25</v>
      </c>
      <c r="B74" s="57"/>
      <c r="C74" s="58">
        <v>6.6407177658455598</v>
      </c>
      <c r="D74" s="59">
        <v>-2.5725327923297301</v>
      </c>
      <c r="E74" s="59">
        <v>7.94389731679337</v>
      </c>
      <c r="F74" s="59">
        <v>2.5222641049878098</v>
      </c>
      <c r="G74" s="59">
        <v>6.3579166460360002</v>
      </c>
      <c r="H74" s="59">
        <v>12.3712044867929</v>
      </c>
      <c r="I74" s="59">
        <v>8.3927190844017296</v>
      </c>
      <c r="J74" s="59">
        <v>3.63034764327741</v>
      </c>
      <c r="K74" s="59">
        <v>3.8368201740058199</v>
      </c>
      <c r="L74" s="60">
        <v>7.8181568845560703</v>
      </c>
      <c r="M74" s="61">
        <v>1.5542182455562401</v>
      </c>
      <c r="N74" s="58">
        <v>16.425396945951501</v>
      </c>
      <c r="O74" s="59">
        <v>8.9172914400272898</v>
      </c>
      <c r="P74" s="59">
        <v>10.663972433063201</v>
      </c>
      <c r="Q74" s="59">
        <v>2.6219177612834401</v>
      </c>
      <c r="R74" s="59">
        <v>3.4193246817835901</v>
      </c>
      <c r="S74" s="59">
        <v>4.8827858976695904</v>
      </c>
      <c r="T74" s="59">
        <v>4.2535174027653797</v>
      </c>
      <c r="U74" s="59">
        <v>9.2784413291144201</v>
      </c>
      <c r="V74" s="59">
        <v>6.8316016151075596</v>
      </c>
      <c r="W74" s="59">
        <v>0.86409618456477799</v>
      </c>
      <c r="X74" s="61">
        <v>6.3337592861790499</v>
      </c>
    </row>
    <row r="75" spans="1:24" x14ac:dyDescent="0.45">
      <c r="A75" s="14" t="s">
        <v>26</v>
      </c>
      <c r="B75" s="57"/>
      <c r="C75" s="58">
        <v>4.36973313649756</v>
      </c>
      <c r="D75" s="59">
        <v>-4.9175834570185799</v>
      </c>
      <c r="E75" s="59">
        <v>8.1774357261507493</v>
      </c>
      <c r="F75" s="59">
        <v>3.5757277386801301</v>
      </c>
      <c r="G75" s="59">
        <v>7.3463774408871299</v>
      </c>
      <c r="H75" s="59">
        <v>9.2628372370979797</v>
      </c>
      <c r="I75" s="59">
        <v>12.2562758703532</v>
      </c>
      <c r="J75" s="59">
        <v>8.0084098811685305</v>
      </c>
      <c r="K75" s="59">
        <v>9.6011490311415795</v>
      </c>
      <c r="L75" s="60">
        <v>8.5750076514661906</v>
      </c>
      <c r="M75" s="61">
        <v>1.9868485820355899</v>
      </c>
      <c r="N75" s="58">
        <v>13.223005323627801</v>
      </c>
      <c r="O75" s="59">
        <v>9.7499949167730904</v>
      </c>
      <c r="P75" s="59">
        <v>3.59225545381894</v>
      </c>
      <c r="Q75" s="59">
        <v>4.2002304272046098</v>
      </c>
      <c r="R75" s="59">
        <v>2.50456760532018</v>
      </c>
      <c r="S75" s="59">
        <v>8.5350284563596492</v>
      </c>
      <c r="T75" s="59">
        <v>4.7328048837263399</v>
      </c>
      <c r="U75" s="59">
        <v>6.3398332538624</v>
      </c>
      <c r="V75" s="59">
        <v>6.5181150941794597</v>
      </c>
      <c r="W75" s="59">
        <v>7.5933846577534503</v>
      </c>
      <c r="X75" s="61">
        <v>6.6032057327507898</v>
      </c>
    </row>
    <row r="76" spans="1:24" x14ac:dyDescent="0.45">
      <c r="A76" s="14" t="s">
        <v>27</v>
      </c>
      <c r="B76" s="57"/>
      <c r="C76" s="58">
        <v>5.91200928095272</v>
      </c>
      <c r="D76" s="59">
        <v>18.957740652471099</v>
      </c>
      <c r="E76" s="59">
        <v>5.7466634818143598</v>
      </c>
      <c r="F76" s="59">
        <v>9.7784427287502407</v>
      </c>
      <c r="G76" s="59">
        <v>6.8577054000154201</v>
      </c>
      <c r="H76" s="59">
        <v>12.9520502910103</v>
      </c>
      <c r="I76" s="59">
        <v>5.37614633068495</v>
      </c>
      <c r="J76" s="59">
        <v>4.6598577420045002</v>
      </c>
      <c r="K76" s="59">
        <v>4.8943049628170598</v>
      </c>
      <c r="L76" s="60">
        <v>4.2425868439188497</v>
      </c>
      <c r="M76" s="61">
        <v>5.6654987397409604</v>
      </c>
      <c r="N76" s="58">
        <v>-2.0940253309193499</v>
      </c>
      <c r="O76" s="59">
        <v>7.1108314465464701</v>
      </c>
      <c r="P76" s="59">
        <v>0.62741852724694802</v>
      </c>
      <c r="Q76" s="59">
        <v>1.95456174818138</v>
      </c>
      <c r="R76" s="59">
        <v>4.6567788324371104</v>
      </c>
      <c r="S76" s="59">
        <v>8.7602031363889008</v>
      </c>
      <c r="T76" s="59">
        <v>2.99787422907634</v>
      </c>
      <c r="U76" s="59">
        <v>6.6378931301356499</v>
      </c>
      <c r="V76" s="59">
        <v>6.6922136416355</v>
      </c>
      <c r="W76" s="59">
        <v>3.0999344511059501</v>
      </c>
      <c r="X76" s="61">
        <v>6.40530091195712</v>
      </c>
    </row>
    <row r="77" spans="1:24" x14ac:dyDescent="0.45">
      <c r="A77" s="14" t="s">
        <v>28</v>
      </c>
      <c r="B77" s="57"/>
      <c r="C77" s="58">
        <v>5.2385526056647702</v>
      </c>
      <c r="D77" s="59">
        <v>12.4748826975437</v>
      </c>
      <c r="E77" s="59">
        <v>3.9053199839442598</v>
      </c>
      <c r="F77" s="59">
        <v>-2.2495389301520099</v>
      </c>
      <c r="G77" s="59">
        <v>5.8173994192713296</v>
      </c>
      <c r="H77" s="59">
        <v>3.75598606474448</v>
      </c>
      <c r="I77" s="59">
        <v>1.9352799985756099</v>
      </c>
      <c r="J77" s="59">
        <v>-14.7764191849682</v>
      </c>
      <c r="K77" s="59">
        <v>5.4484069621894404</v>
      </c>
      <c r="L77" s="60">
        <v>9.0732665854805497</v>
      </c>
      <c r="M77" s="61">
        <v>1.71765098955592</v>
      </c>
      <c r="N77" s="58">
        <v>10.3774372798357</v>
      </c>
      <c r="O77" s="59">
        <v>-4.9645711746396097</v>
      </c>
      <c r="P77" s="59">
        <v>-4.9395044749106098</v>
      </c>
      <c r="Q77" s="59">
        <v>1.25093539810499</v>
      </c>
      <c r="R77" s="59">
        <v>3.2550110710542599</v>
      </c>
      <c r="S77" s="59">
        <v>0.173907554457498</v>
      </c>
      <c r="T77" s="59">
        <v>-5.11360819100112</v>
      </c>
      <c r="U77" s="59">
        <v>4.3380252961834298</v>
      </c>
      <c r="V77" s="59">
        <v>3.98455921488805</v>
      </c>
      <c r="W77" s="59">
        <v>-0.68689786881883697</v>
      </c>
      <c r="X77" s="61">
        <v>3.6230434645587701</v>
      </c>
    </row>
    <row r="78" spans="1:24" x14ac:dyDescent="0.45">
      <c r="A78" s="14" t="s">
        <v>29</v>
      </c>
      <c r="B78" s="57"/>
      <c r="C78" s="58">
        <v>3.6864682740180199</v>
      </c>
      <c r="D78" s="58">
        <v>8.0489746968441391</v>
      </c>
      <c r="E78" s="58">
        <v>4.6278016116543501</v>
      </c>
      <c r="F78" s="58">
        <v>9.8868389936638703</v>
      </c>
      <c r="G78" s="58">
        <v>6.4630660850627697</v>
      </c>
      <c r="H78" s="58">
        <v>5.9912867354621602</v>
      </c>
      <c r="I78" s="58">
        <v>3.0078088533737901</v>
      </c>
      <c r="J78" s="58">
        <v>4.64705507818051</v>
      </c>
      <c r="K78" s="58">
        <v>5.1576817580141201</v>
      </c>
      <c r="L78" s="58">
        <v>9.3276402099300402</v>
      </c>
      <c r="M78" s="58">
        <v>4.1572819766639402</v>
      </c>
      <c r="N78" s="58">
        <v>2.5997757312760101</v>
      </c>
      <c r="O78" s="58">
        <v>7.0887865357848403</v>
      </c>
      <c r="P78" s="58">
        <v>1.5884565267831701</v>
      </c>
      <c r="Q78" s="58">
        <v>3.0550178227232201</v>
      </c>
      <c r="R78" s="58">
        <v>2.9214783458103102</v>
      </c>
      <c r="S78" s="58">
        <v>8.0075153503202898</v>
      </c>
      <c r="T78" s="58">
        <v>8.7153561118174796</v>
      </c>
      <c r="U78" s="58">
        <v>6.5039054492372896</v>
      </c>
      <c r="V78" s="58">
        <v>4.6208321029980404</v>
      </c>
      <c r="W78" s="58">
        <v>8.0373525295410992</v>
      </c>
      <c r="X78" s="58">
        <v>4.8742335470510296</v>
      </c>
    </row>
    <row r="79" spans="1:24" x14ac:dyDescent="0.45">
      <c r="A79" s="14" t="s">
        <v>30</v>
      </c>
      <c r="B79" s="57"/>
      <c r="C79" s="58">
        <v>4.2648284622039103</v>
      </c>
      <c r="D79" s="58">
        <v>0.32007669849905002</v>
      </c>
      <c r="E79" s="58">
        <v>4.2911683665163096</v>
      </c>
      <c r="F79" s="58">
        <v>11.7174002042083</v>
      </c>
      <c r="G79" s="58">
        <v>5.4751869168534304</v>
      </c>
      <c r="H79" s="58">
        <v>2.50022849793561</v>
      </c>
      <c r="I79" s="58">
        <v>4.1200480843835798</v>
      </c>
      <c r="J79" s="58">
        <v>11.5496895828392</v>
      </c>
      <c r="K79" s="58">
        <v>6.4966017086831798</v>
      </c>
      <c r="L79" s="58">
        <v>5.4177867730877303</v>
      </c>
      <c r="M79" s="58">
        <v>9.4373738328639192</v>
      </c>
      <c r="N79" s="58">
        <v>2.29051196438368</v>
      </c>
      <c r="O79" s="58">
        <v>4.3317943465620097</v>
      </c>
      <c r="P79" s="58">
        <v>6.5424093466092303</v>
      </c>
      <c r="Q79" s="58">
        <v>4.2712193440382196</v>
      </c>
      <c r="R79" s="58">
        <v>8.6642922820139692</v>
      </c>
      <c r="S79" s="58">
        <v>7.9505904590641903</v>
      </c>
      <c r="T79" s="58">
        <v>5.0231296183587597</v>
      </c>
      <c r="U79" s="58">
        <v>6.3124844131185798</v>
      </c>
      <c r="V79" s="58">
        <v>4.5290756621834598</v>
      </c>
      <c r="W79" s="58">
        <v>4.8120376901397099</v>
      </c>
      <c r="X79" s="58">
        <v>4.5506957949470701</v>
      </c>
    </row>
    <row r="80" spans="1:24" x14ac:dyDescent="0.45">
      <c r="A80" s="14" t="s">
        <v>31</v>
      </c>
      <c r="B80" s="57"/>
      <c r="C80" s="58">
        <v>4.3079777509809096</v>
      </c>
      <c r="D80" s="58">
        <v>2.4679260380957802</v>
      </c>
      <c r="E80" s="58">
        <v>4.6529726068216704</v>
      </c>
      <c r="F80" s="58">
        <v>10.2049721372675</v>
      </c>
      <c r="G80" s="58">
        <v>2.5573721456699299</v>
      </c>
      <c r="H80" s="58">
        <v>2.1557934986093299</v>
      </c>
      <c r="I80" s="58">
        <v>4.6894017608051897</v>
      </c>
      <c r="J80" s="58">
        <v>7.2761771718677499</v>
      </c>
      <c r="K80" s="58">
        <v>7.0474792352562403</v>
      </c>
      <c r="L80" s="58">
        <v>10.6554459324056</v>
      </c>
      <c r="M80" s="58">
        <v>15.6305851897685</v>
      </c>
      <c r="N80" s="58">
        <v>1.88482933042711</v>
      </c>
      <c r="O80" s="58">
        <v>4.3611508661509903</v>
      </c>
      <c r="P80" s="58">
        <v>6.8690473780211603</v>
      </c>
      <c r="Q80" s="58">
        <v>3.8559418501738598</v>
      </c>
      <c r="R80" s="58">
        <v>10.922430228546</v>
      </c>
      <c r="S80" s="58">
        <v>7.0767797429178696</v>
      </c>
      <c r="T80" s="58">
        <v>12.356017548859301</v>
      </c>
      <c r="U80" s="58">
        <v>8.0942453113564099</v>
      </c>
      <c r="V80" s="58">
        <v>5.1024184300385604</v>
      </c>
      <c r="W80" s="58">
        <v>6.8844448947192003</v>
      </c>
      <c r="X80" s="58">
        <v>5.2389171514929398</v>
      </c>
    </row>
    <row r="81" spans="1:24" x14ac:dyDescent="0.45">
      <c r="A81" s="14" t="s">
        <v>32</v>
      </c>
      <c r="B81" s="57"/>
      <c r="C81" s="58">
        <v>5.0601415763944502</v>
      </c>
      <c r="D81" s="58">
        <v>8.1350841469494792</v>
      </c>
      <c r="E81" s="58">
        <v>4.8915392822565602</v>
      </c>
      <c r="F81" s="58">
        <v>7.8343458327893503</v>
      </c>
      <c r="G81" s="58">
        <v>4.8180742678903599</v>
      </c>
      <c r="H81" s="58">
        <v>3.0026224466610998</v>
      </c>
      <c r="I81" s="58">
        <v>4.8814456572770801</v>
      </c>
      <c r="J81" s="58">
        <v>4.0908171407790102</v>
      </c>
      <c r="K81" s="58">
        <v>7.2210012772336398</v>
      </c>
      <c r="L81" s="58">
        <v>11.2472283211948</v>
      </c>
      <c r="M81" s="58">
        <v>12.6587956543754</v>
      </c>
      <c r="N81" s="58">
        <v>7.0321761292848404</v>
      </c>
      <c r="O81" s="58">
        <v>4.2179986379220002</v>
      </c>
      <c r="P81" s="58">
        <v>2.1256830213120899</v>
      </c>
      <c r="Q81" s="58">
        <v>3.9559707987935702</v>
      </c>
      <c r="R81" s="58">
        <v>7.4595880770046401</v>
      </c>
      <c r="S81" s="58">
        <v>7.2881218126746603</v>
      </c>
      <c r="T81" s="58">
        <v>4.7614581520219996</v>
      </c>
      <c r="U81" s="58">
        <v>4.9924355088052197</v>
      </c>
      <c r="V81" s="58">
        <v>5.6613716104795699</v>
      </c>
      <c r="W81" s="58">
        <v>5.21467854403208</v>
      </c>
      <c r="X81" s="58">
        <v>5.6266210526242402</v>
      </c>
    </row>
    <row r="82" spans="1:24" x14ac:dyDescent="0.45">
      <c r="A82" s="14" t="s">
        <v>34</v>
      </c>
      <c r="B82" s="57"/>
      <c r="C82" s="62">
        <v>5.4719671971699597</v>
      </c>
      <c r="D82" s="63">
        <v>9.3918175665804107</v>
      </c>
      <c r="E82" s="63">
        <v>5.2122507396070503</v>
      </c>
      <c r="F82" s="63">
        <v>11.8063881155331</v>
      </c>
      <c r="G82" s="63">
        <v>2.9710854629235901</v>
      </c>
      <c r="H82" s="63">
        <v>3.96090668121614</v>
      </c>
      <c r="I82" s="63">
        <v>5.0740940532829004</v>
      </c>
      <c r="J82" s="63">
        <v>3.5997918258267001</v>
      </c>
      <c r="K82" s="63">
        <v>7.9548867467740703</v>
      </c>
      <c r="L82" s="64">
        <v>8.7543007594307998</v>
      </c>
      <c r="M82" s="65">
        <v>15.6710562484086</v>
      </c>
      <c r="N82" s="62">
        <v>5.7916522783635598</v>
      </c>
      <c r="O82" s="63">
        <v>5.6317830546765997</v>
      </c>
      <c r="P82" s="63">
        <v>4.3212954364834699</v>
      </c>
      <c r="Q82" s="63">
        <v>4.2406998970482102</v>
      </c>
      <c r="R82" s="63">
        <v>5.2270786163134897</v>
      </c>
      <c r="S82" s="63">
        <v>6.0278213381418402</v>
      </c>
      <c r="T82" s="63">
        <v>8.4845978906021795</v>
      </c>
      <c r="U82" s="63">
        <v>5.0247360933524998</v>
      </c>
      <c r="V82" s="63">
        <v>6.1507080195803798</v>
      </c>
      <c r="W82" s="63">
        <v>2.9721591142519901</v>
      </c>
      <c r="X82" s="65">
        <v>5.9043966762602196</v>
      </c>
    </row>
    <row r="83" spans="1:24" x14ac:dyDescent="0.45">
      <c r="A83" s="40"/>
      <c r="B83" s="66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8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8"/>
    </row>
    <row r="84" spans="1:24" x14ac:dyDescent="0.45">
      <c r="A84" s="126">
        <v>2017</v>
      </c>
      <c r="B84" s="115" t="s">
        <v>35</v>
      </c>
      <c r="C84" s="58">
        <v>7.0895941437668597</v>
      </c>
      <c r="D84" s="58">
        <v>2.7877274054702399</v>
      </c>
      <c r="E84" s="58">
        <v>7.8084088961613203</v>
      </c>
      <c r="F84" s="58">
        <v>5.4983728735836603</v>
      </c>
      <c r="G84" s="58">
        <v>1.5562044309468801</v>
      </c>
      <c r="H84" s="58">
        <v>5.5696325024941196</v>
      </c>
      <c r="I84" s="58">
        <v>5.1829205266703502</v>
      </c>
      <c r="J84" s="58">
        <v>4.5207700799083401</v>
      </c>
      <c r="K84" s="58">
        <v>-5.2625052954665401</v>
      </c>
      <c r="L84" s="58">
        <v>16.742712690135701</v>
      </c>
      <c r="M84" s="58">
        <v>-0.45152391043930001</v>
      </c>
      <c r="N84" s="70">
        <v>4.1017258372180203</v>
      </c>
      <c r="O84" s="70">
        <v>14.024237501388599</v>
      </c>
      <c r="P84" s="70">
        <v>9.9524904307073196</v>
      </c>
      <c r="Q84" s="70">
        <v>-6.9544745400953198</v>
      </c>
      <c r="R84" s="70">
        <v>0.47799542708759601</v>
      </c>
      <c r="S84" s="70">
        <v>-0.75198511000618096</v>
      </c>
      <c r="T84" s="70">
        <v>7.2936892320242004</v>
      </c>
      <c r="U84" s="70">
        <v>11.3714400502224</v>
      </c>
      <c r="V84" s="70">
        <v>4.1503836703785204</v>
      </c>
      <c r="W84" s="70">
        <v>1.04772038648668</v>
      </c>
      <c r="X84" s="70">
        <v>3.8816908094043501</v>
      </c>
    </row>
    <row r="85" spans="1:24" x14ac:dyDescent="0.45">
      <c r="A85" s="124"/>
      <c r="B85" s="115" t="s">
        <v>36</v>
      </c>
      <c r="C85" s="58">
        <v>10.6699462475783</v>
      </c>
      <c r="D85" s="58">
        <v>-11.8250607161866</v>
      </c>
      <c r="E85" s="58">
        <v>9.0739216630567192</v>
      </c>
      <c r="F85" s="58">
        <v>-0.617063134128082</v>
      </c>
      <c r="G85" s="58">
        <v>4.2290262551848201</v>
      </c>
      <c r="H85" s="58">
        <v>9.9832432959785908</v>
      </c>
      <c r="I85" s="58">
        <v>-7.0148053949381506E-2</v>
      </c>
      <c r="J85" s="58">
        <v>9.1351201412661194</v>
      </c>
      <c r="K85" s="58">
        <v>2.4857759560543502</v>
      </c>
      <c r="L85" s="58">
        <v>10.2459522710566</v>
      </c>
      <c r="M85" s="58">
        <v>2.75204477425455</v>
      </c>
      <c r="N85" s="70">
        <v>14.4096390787013</v>
      </c>
      <c r="O85" s="70">
        <v>16.971895150840101</v>
      </c>
      <c r="P85" s="70">
        <v>-0.13872886724585201</v>
      </c>
      <c r="Q85" s="70">
        <v>-0.34868577793283301</v>
      </c>
      <c r="R85" s="70">
        <v>2.36783603426611</v>
      </c>
      <c r="S85" s="70">
        <v>4.73934057457104</v>
      </c>
      <c r="T85" s="70">
        <v>12.554000469274699</v>
      </c>
      <c r="U85" s="70">
        <v>11.225965520934199</v>
      </c>
      <c r="V85" s="70">
        <v>5.9684343677567098</v>
      </c>
      <c r="W85" s="70">
        <v>8.43758424050103</v>
      </c>
      <c r="X85" s="70">
        <v>6.1544350137636696</v>
      </c>
    </row>
    <row r="86" spans="1:24" x14ac:dyDescent="0.45">
      <c r="A86" s="124"/>
      <c r="B86" s="115" t="s">
        <v>37</v>
      </c>
      <c r="C86" s="58">
        <v>3.4151848997093102</v>
      </c>
      <c r="D86" s="58">
        <v>-4.0518750311767304</v>
      </c>
      <c r="E86" s="58">
        <v>5.2281209493077396</v>
      </c>
      <c r="F86" s="58">
        <v>6.4171729545248901</v>
      </c>
      <c r="G86" s="58">
        <v>9.92711157538122</v>
      </c>
      <c r="H86" s="58">
        <v>16.7603544645753</v>
      </c>
      <c r="I86" s="58">
        <v>12.611836759219599</v>
      </c>
      <c r="J86" s="58">
        <v>0.22989138767328701</v>
      </c>
      <c r="K86" s="58">
        <v>5.7579293327388603</v>
      </c>
      <c r="L86" s="58">
        <v>2.7379900956435499</v>
      </c>
      <c r="M86" s="58">
        <v>1.03157257482058</v>
      </c>
      <c r="N86" s="70">
        <v>23.929872081121001</v>
      </c>
      <c r="O86" s="70">
        <v>-6.8696041263129004</v>
      </c>
      <c r="P86" s="70">
        <v>13.793250971951601</v>
      </c>
      <c r="Q86" s="70">
        <v>13.154202351304299</v>
      </c>
      <c r="R86" s="70">
        <v>6.0164141470365804</v>
      </c>
      <c r="S86" s="70">
        <v>6.8030282690468802</v>
      </c>
      <c r="T86" s="70">
        <v>3.7811162722887</v>
      </c>
      <c r="U86" s="70">
        <v>6.14579750796418</v>
      </c>
      <c r="V86" s="70">
        <v>6.9787455564339602</v>
      </c>
      <c r="W86" s="70">
        <v>-5.6832048116408398</v>
      </c>
      <c r="X86" s="70">
        <v>5.9464609895238896</v>
      </c>
    </row>
    <row r="87" spans="1:24" x14ac:dyDescent="0.45">
      <c r="A87" s="125"/>
      <c r="B87" s="116" t="s">
        <v>33</v>
      </c>
      <c r="C87" s="72">
        <v>6.8564001206280301</v>
      </c>
      <c r="D87" s="72">
        <v>3.1200675328662899</v>
      </c>
      <c r="E87" s="72">
        <v>9.8315062795985693</v>
      </c>
      <c r="F87" s="72">
        <v>-1.05944003942291</v>
      </c>
      <c r="G87" s="72">
        <v>8.9633874011376893</v>
      </c>
      <c r="H87" s="72">
        <v>17.0858123243958</v>
      </c>
      <c r="I87" s="72">
        <v>14.8999153693499</v>
      </c>
      <c r="J87" s="72">
        <v>1.3193250734766999</v>
      </c>
      <c r="K87" s="72">
        <v>13.3518563339165</v>
      </c>
      <c r="L87" s="72">
        <v>3.0962346281734101</v>
      </c>
      <c r="M87" s="72">
        <v>2.96199522801377</v>
      </c>
      <c r="N87" s="73">
        <v>23.579108071300801</v>
      </c>
      <c r="O87" s="73">
        <v>15.4684441383472</v>
      </c>
      <c r="P87" s="73">
        <v>17.869974166100501</v>
      </c>
      <c r="Q87" s="73">
        <v>5.17574995371581</v>
      </c>
      <c r="R87" s="73">
        <v>4.9057362104043296</v>
      </c>
      <c r="S87" s="73">
        <v>9.0466061908275996</v>
      </c>
      <c r="T87" s="73">
        <v>-3.9187702981960899</v>
      </c>
      <c r="U87" s="73">
        <v>8.1530439252582401</v>
      </c>
      <c r="V87" s="73">
        <v>10.101705049437401</v>
      </c>
      <c r="W87" s="73">
        <v>1.11772027765575</v>
      </c>
      <c r="X87" s="73">
        <v>9.2894107909435597</v>
      </c>
    </row>
    <row r="88" spans="1:24" x14ac:dyDescent="0.45">
      <c r="A88" s="120" t="s">
        <v>26</v>
      </c>
      <c r="B88" s="74">
        <v>1</v>
      </c>
      <c r="C88" s="75">
        <v>5.9099853233031796</v>
      </c>
      <c r="D88" s="75">
        <v>-15.626977046922701</v>
      </c>
      <c r="E88" s="75">
        <v>13.4605221648652</v>
      </c>
      <c r="F88" s="75">
        <v>2.2739570326707899</v>
      </c>
      <c r="G88" s="75">
        <v>3.76396922607436</v>
      </c>
      <c r="H88" s="75">
        <v>14.228683547211901</v>
      </c>
      <c r="I88" s="75">
        <v>14.067190470924899</v>
      </c>
      <c r="J88" s="75">
        <v>9.7289442300796196</v>
      </c>
      <c r="K88" s="75">
        <v>10.280988811567999</v>
      </c>
      <c r="L88" s="75">
        <v>16.090697764680101</v>
      </c>
      <c r="M88" s="75">
        <v>-0.26920294130452499</v>
      </c>
      <c r="N88" s="75">
        <v>24.927022760692701</v>
      </c>
      <c r="O88" s="75">
        <v>0.55642319347426505</v>
      </c>
      <c r="P88" s="75">
        <v>10.172592364254699</v>
      </c>
      <c r="Q88" s="75">
        <v>9.8386315541121796</v>
      </c>
      <c r="R88" s="75">
        <v>5.1943892418827602</v>
      </c>
      <c r="S88" s="75">
        <v>15.8813115682209</v>
      </c>
      <c r="T88" s="75">
        <v>5.7391475390609701</v>
      </c>
      <c r="U88" s="75">
        <v>5.8914755521922499</v>
      </c>
      <c r="V88" s="75">
        <v>8.7074674245347001</v>
      </c>
      <c r="W88" s="75">
        <v>2.5756642715457398</v>
      </c>
      <c r="X88" s="75">
        <v>8.1909354669377894</v>
      </c>
    </row>
    <row r="89" spans="1:24" x14ac:dyDescent="0.45">
      <c r="A89" s="120"/>
      <c r="B89" s="57">
        <v>2</v>
      </c>
      <c r="C89" s="58">
        <v>0.71587392534824301</v>
      </c>
      <c r="D89" s="58">
        <v>-0.15998218800320499</v>
      </c>
      <c r="E89" s="58">
        <v>7.1161033687476802</v>
      </c>
      <c r="F89" s="58">
        <v>9.0387399835244899</v>
      </c>
      <c r="G89" s="58">
        <v>6.1025103118316402</v>
      </c>
      <c r="H89" s="58">
        <v>8.4759669777891808</v>
      </c>
      <c r="I89" s="58">
        <v>13.430695970173099</v>
      </c>
      <c r="J89" s="58">
        <v>7.3138027097280096</v>
      </c>
      <c r="K89" s="58">
        <v>10.171303138038599</v>
      </c>
      <c r="L89" s="58">
        <v>12.439059846495001</v>
      </c>
      <c r="M89" s="58">
        <v>0.88351414178848797</v>
      </c>
      <c r="N89" s="75">
        <v>11.9497123535771</v>
      </c>
      <c r="O89" s="75">
        <v>5.6350582587195497</v>
      </c>
      <c r="P89" s="75">
        <v>10.747052754301</v>
      </c>
      <c r="Q89" s="75">
        <v>10.072808237661301</v>
      </c>
      <c r="R89" s="75">
        <v>-2.9975915200242099E-2</v>
      </c>
      <c r="S89" s="75">
        <v>5.3022860145718802</v>
      </c>
      <c r="T89" s="75">
        <v>7.5857383519053503</v>
      </c>
      <c r="U89" s="75">
        <v>6.68656549281532</v>
      </c>
      <c r="V89" s="75">
        <v>5.9207505685059196</v>
      </c>
      <c r="W89" s="75">
        <v>13.4490871297811</v>
      </c>
      <c r="X89" s="75">
        <v>6.5000561568912403</v>
      </c>
    </row>
    <row r="90" spans="1:24" x14ac:dyDescent="0.45">
      <c r="A90" s="120"/>
      <c r="B90" s="57">
        <v>3</v>
      </c>
      <c r="C90" s="58">
        <v>4.6995374425486096</v>
      </c>
      <c r="D90" s="58">
        <v>-5.7112305160070296</v>
      </c>
      <c r="E90" s="58">
        <v>9.1249327356201597</v>
      </c>
      <c r="F90" s="58">
        <v>6.1934976673735198</v>
      </c>
      <c r="G90" s="58">
        <v>10.5648342965531</v>
      </c>
      <c r="H90" s="58">
        <v>5.0261173240327501</v>
      </c>
      <c r="I90" s="58">
        <v>10.413731292530599</v>
      </c>
      <c r="J90" s="58">
        <v>10.141340623950301</v>
      </c>
      <c r="K90" s="58">
        <v>9.9042254038478497</v>
      </c>
      <c r="L90" s="58">
        <v>3.1703392971204298</v>
      </c>
      <c r="M90" s="58">
        <v>5.5050644850569403</v>
      </c>
      <c r="N90" s="75">
        <v>12.087889637942901</v>
      </c>
      <c r="O90" s="75">
        <v>7.9510608889627097</v>
      </c>
      <c r="P90" s="75">
        <v>1.4991890052371999</v>
      </c>
      <c r="Q90" s="75">
        <v>-3.4002747724220601</v>
      </c>
      <c r="R90" s="75">
        <v>2.1991266197121302</v>
      </c>
      <c r="S90" s="75">
        <v>8.4684966876457501</v>
      </c>
      <c r="T90" s="75">
        <v>1.4781221530516799</v>
      </c>
      <c r="U90" s="75">
        <v>6.6124722816530497</v>
      </c>
      <c r="V90" s="75">
        <v>5.6191488176442004</v>
      </c>
      <c r="W90" s="75">
        <v>13.4378745766439</v>
      </c>
      <c r="X90" s="75">
        <v>6.18661160810354</v>
      </c>
    </row>
    <row r="91" spans="1:24" x14ac:dyDescent="0.45">
      <c r="A91" s="120"/>
      <c r="B91" s="57">
        <v>4</v>
      </c>
      <c r="C91" s="58">
        <v>6.3933749182448798</v>
      </c>
      <c r="D91" s="58">
        <v>1.84014708912366</v>
      </c>
      <c r="E91" s="58">
        <v>3.34115138265147</v>
      </c>
      <c r="F91" s="58">
        <v>-2.7550597806758099</v>
      </c>
      <c r="G91" s="58">
        <v>8.2337941311169995</v>
      </c>
      <c r="H91" s="58">
        <v>9.7614997334042801</v>
      </c>
      <c r="I91" s="58">
        <v>11.6106962037526</v>
      </c>
      <c r="J91" s="58">
        <v>4.8537868708932397</v>
      </c>
      <c r="K91" s="58">
        <v>8.1075844736774307</v>
      </c>
      <c r="L91" s="58">
        <v>2.9582360857178598</v>
      </c>
      <c r="M91" s="58">
        <v>1.95293589207606</v>
      </c>
      <c r="N91" s="75">
        <v>5.6591475816935501</v>
      </c>
      <c r="O91" s="75">
        <v>23.185904297588198</v>
      </c>
      <c r="P91" s="75">
        <v>-4.9744252693446596</v>
      </c>
      <c r="Q91" s="75">
        <v>1.58547838651963</v>
      </c>
      <c r="R91" s="75">
        <v>2.7300783149774199</v>
      </c>
      <c r="S91" s="75">
        <v>4.8500199559994996</v>
      </c>
      <c r="T91" s="75">
        <v>4.3842052390649497</v>
      </c>
      <c r="U91" s="75">
        <v>6.1887669075779703</v>
      </c>
      <c r="V91" s="75">
        <v>6.0820302696206197</v>
      </c>
      <c r="W91" s="75">
        <v>1.5940699455471199</v>
      </c>
      <c r="X91" s="75">
        <v>5.7065885153108704</v>
      </c>
    </row>
    <row r="92" spans="1:24" x14ac:dyDescent="0.45">
      <c r="A92" s="76"/>
      <c r="B92" s="66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8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8"/>
    </row>
    <row r="93" spans="1:24" x14ac:dyDescent="0.45">
      <c r="A93" s="120" t="s">
        <v>27</v>
      </c>
      <c r="B93" s="57">
        <v>1</v>
      </c>
      <c r="C93" s="58">
        <v>8.0655918745187396</v>
      </c>
      <c r="D93" s="58">
        <v>5.5647301341009001</v>
      </c>
      <c r="E93" s="58">
        <v>1.98136074034112</v>
      </c>
      <c r="F93" s="58">
        <v>9.6119372385283999</v>
      </c>
      <c r="G93" s="58">
        <v>7.9346628637616297</v>
      </c>
      <c r="H93" s="58">
        <v>11.425555551886699</v>
      </c>
      <c r="I93" s="58">
        <v>8.1694269492705196</v>
      </c>
      <c r="J93" s="58">
        <v>6.06909285384907</v>
      </c>
      <c r="K93" s="58">
        <v>6.8046727367460296</v>
      </c>
      <c r="L93" s="58">
        <v>4.1514216258931302</v>
      </c>
      <c r="M93" s="58">
        <v>6.0189593431638997</v>
      </c>
      <c r="N93" s="75">
        <v>-2.0491413912464602</v>
      </c>
      <c r="O93" s="75">
        <v>10.522414235388799</v>
      </c>
      <c r="P93" s="75">
        <v>1.5095729768965799E-2</v>
      </c>
      <c r="Q93" s="75">
        <v>3.6084869081290498</v>
      </c>
      <c r="R93" s="75">
        <v>2.6992353001522602</v>
      </c>
      <c r="S93" s="75">
        <v>3.0818784926118998</v>
      </c>
      <c r="T93" s="75">
        <v>3.1857086663058798</v>
      </c>
      <c r="U93" s="75">
        <v>4.2860681450404003</v>
      </c>
      <c r="V93" s="75">
        <v>6.3246735887400298</v>
      </c>
      <c r="W93" s="75">
        <v>8.4043318022419609</v>
      </c>
      <c r="X93" s="75">
        <v>6.4907677705863298</v>
      </c>
    </row>
    <row r="94" spans="1:24" x14ac:dyDescent="0.45">
      <c r="A94" s="120"/>
      <c r="B94" s="57">
        <v>2</v>
      </c>
      <c r="C94" s="58">
        <v>6.5460644140768602</v>
      </c>
      <c r="D94" s="58">
        <v>15.701913673712999</v>
      </c>
      <c r="E94" s="58">
        <v>6.0598505919277699</v>
      </c>
      <c r="F94" s="58">
        <v>7.2362346016665802</v>
      </c>
      <c r="G94" s="58">
        <v>6.3313464171608196</v>
      </c>
      <c r="H94" s="58">
        <v>16.752876707975101</v>
      </c>
      <c r="I94" s="58">
        <v>6.4632370668062302</v>
      </c>
      <c r="J94" s="58">
        <v>5.0972241557490499</v>
      </c>
      <c r="K94" s="58">
        <v>2.1319641571418702</v>
      </c>
      <c r="L94" s="58">
        <v>2.5535697640648198</v>
      </c>
      <c r="M94" s="58">
        <v>5.1548895563170403</v>
      </c>
      <c r="N94" s="75">
        <v>-2.1844230159672202</v>
      </c>
      <c r="O94" s="75">
        <v>4.0091543329740604</v>
      </c>
      <c r="P94" s="75">
        <v>-5.9920253544342303</v>
      </c>
      <c r="Q94" s="75">
        <v>4.4706761087479201</v>
      </c>
      <c r="R94" s="75">
        <v>5.60713785355862</v>
      </c>
      <c r="S94" s="75">
        <v>10.0309962431116</v>
      </c>
      <c r="T94" s="75">
        <v>2.3979078439068999</v>
      </c>
      <c r="U94" s="75">
        <v>7.45409123866472</v>
      </c>
      <c r="V94" s="75">
        <v>7.0045328964452898</v>
      </c>
      <c r="W94" s="75">
        <v>-1.3422510331158899</v>
      </c>
      <c r="X94" s="75">
        <v>6.3203392581615301</v>
      </c>
    </row>
    <row r="95" spans="1:24" x14ac:dyDescent="0.45">
      <c r="A95" s="120"/>
      <c r="B95" s="57">
        <v>3</v>
      </c>
      <c r="C95" s="58">
        <v>5.1906335721467096</v>
      </c>
      <c r="D95" s="58">
        <v>25.940333182845698</v>
      </c>
      <c r="E95" s="58">
        <v>6.5766184691838498</v>
      </c>
      <c r="F95" s="58">
        <v>7.4947619183768097</v>
      </c>
      <c r="G95" s="58">
        <v>10.739906878685201</v>
      </c>
      <c r="H95" s="58">
        <v>12.460593518019399</v>
      </c>
      <c r="I95" s="58">
        <v>3.2422182433659201</v>
      </c>
      <c r="J95" s="58">
        <v>3.2277664900819798</v>
      </c>
      <c r="K95" s="58">
        <v>3.93144369283032</v>
      </c>
      <c r="L95" s="58">
        <v>5.27429212374357</v>
      </c>
      <c r="M95" s="58">
        <v>6.0123369770635602</v>
      </c>
      <c r="N95" s="75">
        <v>-3.87630951473552</v>
      </c>
      <c r="O95" s="75">
        <v>23.520603856524001</v>
      </c>
      <c r="P95" s="75">
        <v>4.2534873910012401</v>
      </c>
      <c r="Q95" s="75">
        <v>5.9580649262484204</v>
      </c>
      <c r="R95" s="75">
        <v>5.0953322440201001</v>
      </c>
      <c r="S95" s="75">
        <v>10.7357165974965</v>
      </c>
      <c r="T95" s="75">
        <v>2.7904908135374198</v>
      </c>
      <c r="U95" s="75">
        <v>5.49066205120194</v>
      </c>
      <c r="V95" s="75">
        <v>6.6308701783357202</v>
      </c>
      <c r="W95" s="75">
        <v>-1.71517256702668</v>
      </c>
      <c r="X95" s="75">
        <v>5.9837717702056601</v>
      </c>
    </row>
    <row r="96" spans="1:24" x14ac:dyDescent="0.45">
      <c r="A96" s="120"/>
      <c r="B96" s="57">
        <v>4</v>
      </c>
      <c r="C96" s="58">
        <v>4.2925952641014398</v>
      </c>
      <c r="D96" s="58">
        <v>26.174804266054402</v>
      </c>
      <c r="E96" s="58">
        <v>8.3904942103235207</v>
      </c>
      <c r="F96" s="58">
        <v>15.0707017314169</v>
      </c>
      <c r="G96" s="58">
        <v>2.9658527551566798</v>
      </c>
      <c r="H96" s="58">
        <v>11.3644573495743</v>
      </c>
      <c r="I96" s="58">
        <v>4.2016115124580597</v>
      </c>
      <c r="J96" s="58">
        <v>4.3552941961756604</v>
      </c>
      <c r="K96" s="58">
        <v>6.8151021751177598</v>
      </c>
      <c r="L96" s="58">
        <v>5.1072093730918802</v>
      </c>
      <c r="M96" s="58">
        <v>5.4718094126231698</v>
      </c>
      <c r="N96" s="75">
        <v>-0.248967687515567</v>
      </c>
      <c r="O96" s="75">
        <v>-6.3356374059790301</v>
      </c>
      <c r="P96" s="75">
        <v>3.2741081931780398</v>
      </c>
      <c r="Q96" s="75">
        <v>-6.0557573319076399</v>
      </c>
      <c r="R96" s="75">
        <v>5.2423677388246297</v>
      </c>
      <c r="S96" s="75">
        <v>11.4863169621769</v>
      </c>
      <c r="T96" s="75">
        <v>3.5717198310626799</v>
      </c>
      <c r="U96" s="75">
        <v>9.3915353186119201</v>
      </c>
      <c r="V96" s="75">
        <v>6.8035248717721801</v>
      </c>
      <c r="W96" s="75">
        <v>7.5686046248882404</v>
      </c>
      <c r="X96" s="75">
        <v>6.8650378242406402</v>
      </c>
    </row>
    <row r="97" spans="1:24" x14ac:dyDescent="0.45">
      <c r="A97" s="32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</row>
    <row r="98" spans="1:24" x14ac:dyDescent="0.45">
      <c r="A98" s="120">
        <v>2020</v>
      </c>
      <c r="B98" s="57">
        <v>1</v>
      </c>
      <c r="C98" s="58">
        <v>5.2009660725925499</v>
      </c>
      <c r="D98" s="58">
        <v>29.1654526693465</v>
      </c>
      <c r="E98" s="58">
        <v>6.4936165170377302</v>
      </c>
      <c r="F98" s="58">
        <v>2.4913102071476998</v>
      </c>
      <c r="G98" s="58">
        <v>7.1458088179974499</v>
      </c>
      <c r="H98" s="58">
        <v>4.8510332332046397</v>
      </c>
      <c r="I98" s="58">
        <v>4.2502982025705496</v>
      </c>
      <c r="J98" s="58">
        <v>2.0185724651088601</v>
      </c>
      <c r="K98" s="58">
        <v>4.4956517030285701</v>
      </c>
      <c r="L98" s="58">
        <v>7.9371265631210202</v>
      </c>
      <c r="M98" s="58">
        <v>3.4113746831149001</v>
      </c>
      <c r="N98" s="75">
        <v>8.26272449028707</v>
      </c>
      <c r="O98" s="75">
        <v>4.7716382842079899</v>
      </c>
      <c r="P98" s="75">
        <v>14.6960141934667</v>
      </c>
      <c r="Q98" s="75">
        <v>1.85324332771835</v>
      </c>
      <c r="R98" s="75">
        <v>3.0789527143097599</v>
      </c>
      <c r="S98" s="75">
        <v>6.1668268832021997</v>
      </c>
      <c r="T98" s="75">
        <v>-5.90745765990496</v>
      </c>
      <c r="U98" s="75">
        <v>2.14253509376625</v>
      </c>
      <c r="V98" s="75">
        <v>6.2964485566755704</v>
      </c>
      <c r="W98" s="75">
        <v>-2.1258766430421598</v>
      </c>
      <c r="X98" s="75">
        <v>5.61170313224659</v>
      </c>
    </row>
    <row r="99" spans="1:24" x14ac:dyDescent="0.45">
      <c r="A99" s="120"/>
      <c r="B99" s="57">
        <v>2</v>
      </c>
      <c r="C99" s="58">
        <v>7.0903885631766501</v>
      </c>
      <c r="D99" s="58">
        <v>21.301078916682702</v>
      </c>
      <c r="E99" s="58">
        <v>2.8543279521370701</v>
      </c>
      <c r="F99" s="58">
        <v>-6.6396644911996896</v>
      </c>
      <c r="G99" s="58">
        <v>4.64858424937806</v>
      </c>
      <c r="H99" s="58">
        <v>2.0524380310458201</v>
      </c>
      <c r="I99" s="58">
        <v>3.6908657537683101</v>
      </c>
      <c r="J99" s="58">
        <v>-32.516796589328997</v>
      </c>
      <c r="K99" s="58">
        <v>2.0707817315353401</v>
      </c>
      <c r="L99" s="58">
        <v>9.59066951433174</v>
      </c>
      <c r="M99" s="58">
        <v>1.6540205228570599</v>
      </c>
      <c r="N99" s="75">
        <v>11.416286628499501</v>
      </c>
      <c r="O99" s="75">
        <v>-4.51284268753502</v>
      </c>
      <c r="P99" s="75">
        <v>-15.8297603754992</v>
      </c>
      <c r="Q99" s="75">
        <v>-0.56737750145231503</v>
      </c>
      <c r="R99" s="75">
        <v>2.0680794578052502</v>
      </c>
      <c r="S99" s="75">
        <v>-1.6876191777727101</v>
      </c>
      <c r="T99" s="75">
        <v>-8.3223959644338592</v>
      </c>
      <c r="U99" s="75">
        <v>5.9953021123872796</v>
      </c>
      <c r="V99" s="75">
        <v>3.6607799765906202</v>
      </c>
      <c r="W99" s="75">
        <v>-11.005698533951801</v>
      </c>
      <c r="X99" s="75">
        <v>2.5452003888925199</v>
      </c>
    </row>
    <row r="100" spans="1:24" x14ac:dyDescent="0.45">
      <c r="A100" s="120"/>
      <c r="B100" s="57">
        <v>3</v>
      </c>
      <c r="C100" s="58">
        <v>4.37418861003533</v>
      </c>
      <c r="D100" s="58">
        <v>7.79566001077721</v>
      </c>
      <c r="E100" s="58">
        <v>2.1500433105276402</v>
      </c>
      <c r="F100" s="58">
        <v>-8.8210159931736207</v>
      </c>
      <c r="G100" s="58">
        <v>7.8062502416484003</v>
      </c>
      <c r="H100" s="58">
        <v>4.3928224352799399</v>
      </c>
      <c r="I100" s="58">
        <v>1.69929325282132</v>
      </c>
      <c r="J100" s="58">
        <v>-18.722689212877899</v>
      </c>
      <c r="K100" s="58">
        <v>3.6120146044480701</v>
      </c>
      <c r="L100" s="58">
        <v>10.7619592535662</v>
      </c>
      <c r="M100" s="58">
        <v>0.96978817793360605</v>
      </c>
      <c r="N100" s="75">
        <v>13.2274429966411</v>
      </c>
      <c r="O100" s="75">
        <v>-17.273442228140599</v>
      </c>
      <c r="P100" s="75">
        <v>-15.054430643229001</v>
      </c>
      <c r="Q100" s="75">
        <v>3.4928763751885099</v>
      </c>
      <c r="R100" s="75">
        <v>4.4945091945869597</v>
      </c>
      <c r="S100" s="75">
        <v>-2.3181308225067299</v>
      </c>
      <c r="T100" s="75">
        <v>1.1732562236213899</v>
      </c>
      <c r="U100" s="75">
        <v>3.1936912233260699</v>
      </c>
      <c r="V100" s="75">
        <v>3.0302107120657298</v>
      </c>
      <c r="W100" s="75">
        <v>2.7080409269777399</v>
      </c>
      <c r="X100" s="75">
        <v>3.0070462807689302</v>
      </c>
    </row>
    <row r="101" spans="1:24" x14ac:dyDescent="0.45">
      <c r="A101" s="120"/>
      <c r="B101" s="57">
        <v>4</v>
      </c>
      <c r="C101" s="58">
        <v>4.5868499649341903</v>
      </c>
      <c r="D101" s="58">
        <v>-1.2476441704330801</v>
      </c>
      <c r="E101" s="58">
        <v>4.2651102894959001</v>
      </c>
      <c r="F101" s="58">
        <v>3.9732321136991802</v>
      </c>
      <c r="G101" s="58">
        <v>3.8277256424019002</v>
      </c>
      <c r="H101" s="58">
        <v>3.7594569277052998</v>
      </c>
      <c r="I101" s="58">
        <v>-1.2765250609337899</v>
      </c>
      <c r="J101" s="58">
        <v>-9.7003598524702497</v>
      </c>
      <c r="K101" s="58">
        <v>11.3916745036392</v>
      </c>
      <c r="L101" s="58">
        <v>8.06596196372438</v>
      </c>
      <c r="M101" s="58">
        <v>0.85872119691250404</v>
      </c>
      <c r="N101" s="75">
        <v>8.6661888132172997</v>
      </c>
      <c r="O101" s="75">
        <v>-0.32041062928963598</v>
      </c>
      <c r="P101" s="75">
        <v>-2.3318684852458702</v>
      </c>
      <c r="Q101" s="75">
        <v>0.122926325430339</v>
      </c>
      <c r="R101" s="75">
        <v>3.3518327619013601</v>
      </c>
      <c r="S101" s="75">
        <v>-1.3339467157896701</v>
      </c>
      <c r="T101" s="75">
        <v>-7.1866141920144697</v>
      </c>
      <c r="U101" s="75">
        <v>5.9027239871236397</v>
      </c>
      <c r="V101" s="75">
        <v>3.1875346283977999</v>
      </c>
      <c r="W101" s="75">
        <v>6.6319493982233997</v>
      </c>
      <c r="X101" s="75">
        <v>3.4662912532928498</v>
      </c>
    </row>
    <row r="102" spans="1:24" x14ac:dyDescent="0.45">
      <c r="A102" s="32"/>
      <c r="B102" s="57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</row>
    <row r="103" spans="1:24" x14ac:dyDescent="0.45">
      <c r="A103" s="120">
        <v>2021</v>
      </c>
      <c r="B103" s="57">
        <v>1</v>
      </c>
      <c r="C103" s="58">
        <v>2.93017471922232</v>
      </c>
      <c r="D103" s="58">
        <v>10.7569040225401</v>
      </c>
      <c r="E103" s="58">
        <v>4.1518828406167803</v>
      </c>
      <c r="F103" s="58">
        <v>1.3061029440115199</v>
      </c>
      <c r="G103" s="58">
        <v>8.8909488523503999</v>
      </c>
      <c r="H103" s="58">
        <v>4.9928799584830097</v>
      </c>
      <c r="I103" s="58">
        <v>7.1951029158701996</v>
      </c>
      <c r="J103" s="58">
        <v>-10.724603324592699</v>
      </c>
      <c r="K103" s="58">
        <v>12.002721567140499</v>
      </c>
      <c r="L103" s="58">
        <v>8.5788608148450898</v>
      </c>
      <c r="M103" s="58">
        <v>1.1545648609602801</v>
      </c>
      <c r="N103" s="75">
        <v>3.4267105975201502</v>
      </c>
      <c r="O103" s="75">
        <v>0.34721339014873698</v>
      </c>
      <c r="P103" s="75">
        <v>-19.688595650380599</v>
      </c>
      <c r="Q103" s="75">
        <v>1.8377718171964199</v>
      </c>
      <c r="R103" s="75">
        <v>2.1843150503309401</v>
      </c>
      <c r="S103" s="75">
        <v>3.5438736380758402</v>
      </c>
      <c r="T103" s="75">
        <v>-7.4042553516649203</v>
      </c>
      <c r="U103" s="75">
        <v>6.6404482430247196</v>
      </c>
      <c r="V103" s="75">
        <v>4.0290857263018696</v>
      </c>
      <c r="W103" s="75">
        <v>14.046433023620599</v>
      </c>
      <c r="X103" s="75">
        <v>4.7838402113375302</v>
      </c>
    </row>
    <row r="104" spans="1:24" x14ac:dyDescent="0.45">
      <c r="A104" s="120"/>
      <c r="B104" s="57">
        <v>2</v>
      </c>
      <c r="C104" s="58">
        <v>3.80114611255931</v>
      </c>
      <c r="D104" s="58">
        <v>5.3549613995217804</v>
      </c>
      <c r="E104" s="58">
        <v>3.0696018424300799</v>
      </c>
      <c r="F104" s="58">
        <v>13.4259887974242</v>
      </c>
      <c r="G104" s="58">
        <v>8.3501794496448891</v>
      </c>
      <c r="H104" s="58">
        <v>5.4349877874145403</v>
      </c>
      <c r="I104" s="58">
        <v>0.970767326606081</v>
      </c>
      <c r="J104" s="58">
        <v>14.384259371311</v>
      </c>
      <c r="K104" s="58">
        <v>12.1363191413799</v>
      </c>
      <c r="L104" s="58">
        <v>12.2627453673998</v>
      </c>
      <c r="M104" s="58">
        <v>2.9128285452595399</v>
      </c>
      <c r="N104" s="75">
        <v>1.1637395373310899</v>
      </c>
      <c r="O104" s="75">
        <v>15.146833830307401</v>
      </c>
      <c r="P104" s="75">
        <v>12.417919753239</v>
      </c>
      <c r="Q104" s="75">
        <v>1.8569842221639401</v>
      </c>
      <c r="R104" s="75">
        <v>-3.4486423961441099</v>
      </c>
      <c r="S104" s="75">
        <v>6.9350495741444096</v>
      </c>
      <c r="T104" s="75">
        <v>3.6467485335695198</v>
      </c>
      <c r="U104" s="75">
        <v>0.32670355797850298</v>
      </c>
      <c r="V104" s="75">
        <v>4.6924436066914499</v>
      </c>
      <c r="W104" s="75">
        <v>6.14106161951735</v>
      </c>
      <c r="X104" s="75">
        <v>4.7880694879491603</v>
      </c>
    </row>
    <row r="105" spans="1:24" x14ac:dyDescent="0.45">
      <c r="A105" s="120"/>
      <c r="B105" s="57">
        <v>3</v>
      </c>
      <c r="C105" s="58">
        <v>4.7812524494187398</v>
      </c>
      <c r="D105" s="58">
        <v>13.0818203528317</v>
      </c>
      <c r="E105" s="58">
        <v>6.8942319369523801</v>
      </c>
      <c r="F105" s="58">
        <v>12.1303952199367</v>
      </c>
      <c r="G105" s="58">
        <v>4.5566155473773398</v>
      </c>
      <c r="H105" s="58">
        <v>5.7804006984471004</v>
      </c>
      <c r="I105" s="58">
        <v>2.31986143536942</v>
      </c>
      <c r="J105" s="58">
        <v>8.1852793086560904</v>
      </c>
      <c r="K105" s="58">
        <v>-4.1598184830660196</v>
      </c>
      <c r="L105" s="58">
        <v>6.59904116116663</v>
      </c>
      <c r="M105" s="58">
        <v>4.3333676834453003</v>
      </c>
      <c r="N105" s="75">
        <v>2.00226269066204</v>
      </c>
      <c r="O105" s="75">
        <v>7.8259837137725201</v>
      </c>
      <c r="P105" s="75">
        <v>11.5741134660193</v>
      </c>
      <c r="Q105" s="75">
        <v>0.12570993804630301</v>
      </c>
      <c r="R105" s="75">
        <v>5.7724431637264901</v>
      </c>
      <c r="S105" s="75">
        <v>10.121587392384701</v>
      </c>
      <c r="T105" s="75">
        <v>17.250692206324</v>
      </c>
      <c r="U105" s="75">
        <v>11.3568833454386</v>
      </c>
      <c r="V105" s="75">
        <v>4.8871490036313903</v>
      </c>
      <c r="W105" s="75">
        <v>13.1210977771457</v>
      </c>
      <c r="X105" s="75">
        <v>5.4774622208975998</v>
      </c>
    </row>
    <row r="106" spans="1:24" x14ac:dyDescent="0.45">
      <c r="A106" s="120"/>
      <c r="B106" s="57">
        <v>4</v>
      </c>
      <c r="C106" s="58">
        <v>2.7256382521023901</v>
      </c>
      <c r="D106" s="58">
        <v>3.5776008803799701</v>
      </c>
      <c r="E106" s="58">
        <v>4.2626569539181602</v>
      </c>
      <c r="F106" s="58">
        <v>13.2679821953586</v>
      </c>
      <c r="G106" s="58">
        <v>4.8981272645365097</v>
      </c>
      <c r="H106" s="58">
        <v>7.6559230161457004</v>
      </c>
      <c r="I106" s="58">
        <v>1.6695720929240001</v>
      </c>
      <c r="J106" s="58">
        <v>11.551958237473199</v>
      </c>
      <c r="K106" s="58">
        <v>1.5937052029503</v>
      </c>
      <c r="L106" s="58">
        <v>9.8466434592215499</v>
      </c>
      <c r="M106" s="58">
        <v>8.2310747898090693</v>
      </c>
      <c r="N106" s="75">
        <v>3.81472214543943</v>
      </c>
      <c r="O106" s="75">
        <v>5.8033179662708898</v>
      </c>
      <c r="P106" s="75">
        <v>6.4785988664232397</v>
      </c>
      <c r="Q106" s="75">
        <v>9.0323891664381808</v>
      </c>
      <c r="R106" s="75">
        <v>6.9040595213689704</v>
      </c>
      <c r="S106" s="75">
        <v>11.6812128964851</v>
      </c>
      <c r="T106" s="75">
        <v>18.8500402905442</v>
      </c>
      <c r="U106" s="75">
        <v>8.4631208466144194</v>
      </c>
      <c r="V106" s="75">
        <v>4.8282896891010996</v>
      </c>
      <c r="W106" s="75">
        <v>-0.380270077581979</v>
      </c>
      <c r="X106" s="75">
        <v>4.3938636251459799</v>
      </c>
    </row>
    <row r="107" spans="1:24" x14ac:dyDescent="0.45">
      <c r="A107" s="32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</row>
    <row r="108" spans="1:24" x14ac:dyDescent="0.45">
      <c r="A108" s="120">
        <v>2022</v>
      </c>
      <c r="B108" s="57">
        <v>1</v>
      </c>
      <c r="C108" s="58">
        <v>4.9694295144500504</v>
      </c>
      <c r="D108" s="58">
        <v>-1.0619049028212399</v>
      </c>
      <c r="E108" s="58">
        <v>4.2531344504792798</v>
      </c>
      <c r="F108" s="58">
        <v>12.900089085489499</v>
      </c>
      <c r="G108" s="58">
        <v>11.716468160903201</v>
      </c>
      <c r="H108" s="58">
        <v>0.667516446989325</v>
      </c>
      <c r="I108" s="58">
        <v>2.3291802889347601</v>
      </c>
      <c r="J108" s="58">
        <v>3.6736693025587002</v>
      </c>
      <c r="K108" s="58">
        <v>1.1488523408773601</v>
      </c>
      <c r="L108" s="58">
        <v>3.8182667526968999</v>
      </c>
      <c r="M108" s="58">
        <v>10.019346837647401</v>
      </c>
      <c r="N108" s="75">
        <v>2.81706353741518</v>
      </c>
      <c r="O108" s="75">
        <v>2.9690590042350098</v>
      </c>
      <c r="P108" s="75">
        <v>14.312259471684101</v>
      </c>
      <c r="Q108" s="75">
        <v>-1.3276554743957301</v>
      </c>
      <c r="R108" s="75">
        <v>7.6095744683193098</v>
      </c>
      <c r="S108" s="75">
        <v>7.3324021361426599</v>
      </c>
      <c r="T108" s="75">
        <v>2.3978158818563</v>
      </c>
      <c r="U108" s="75">
        <v>-2.6155987881996001</v>
      </c>
      <c r="V108" s="75">
        <v>3.3455459287447402</v>
      </c>
      <c r="W108" s="75">
        <v>-7.2207906099281196</v>
      </c>
      <c r="X108" s="75">
        <v>2.47905343217993</v>
      </c>
    </row>
    <row r="109" spans="1:24" x14ac:dyDescent="0.45">
      <c r="A109" s="120"/>
      <c r="B109" s="57">
        <v>2</v>
      </c>
      <c r="C109" s="58">
        <v>2.5227257983853901</v>
      </c>
      <c r="D109" s="58">
        <v>-5.0887132843023304</v>
      </c>
      <c r="E109" s="58">
        <v>3.40296825917796</v>
      </c>
      <c r="F109" s="58">
        <v>15.0913664665408</v>
      </c>
      <c r="G109" s="58">
        <v>9.4450150063495109</v>
      </c>
      <c r="H109" s="58">
        <v>2.2171480867451399</v>
      </c>
      <c r="I109" s="58">
        <v>4.9295060324186801</v>
      </c>
      <c r="J109" s="58">
        <v>24.674962595404299</v>
      </c>
      <c r="K109" s="58">
        <v>6.6347428113701996</v>
      </c>
      <c r="L109" s="58">
        <v>3.4736476106581402</v>
      </c>
      <c r="M109" s="58">
        <v>9.8986603521359804</v>
      </c>
      <c r="N109" s="75">
        <v>1.6726299348970499</v>
      </c>
      <c r="O109" s="75">
        <v>6.7405508413818298</v>
      </c>
      <c r="P109" s="75">
        <v>8.5090451554534798</v>
      </c>
      <c r="Q109" s="75">
        <v>3.0399796417877498</v>
      </c>
      <c r="R109" s="75">
        <v>13.7533737351638</v>
      </c>
      <c r="S109" s="75">
        <v>8.3567494415148804</v>
      </c>
      <c r="T109" s="75">
        <v>-1.1602627560052901</v>
      </c>
      <c r="U109" s="75">
        <v>6.4916346657397597</v>
      </c>
      <c r="V109" s="75">
        <v>4.0340418890496101</v>
      </c>
      <c r="W109" s="75">
        <v>17.151833026674701</v>
      </c>
      <c r="X109" s="75">
        <v>4.9111514979714102</v>
      </c>
    </row>
    <row r="110" spans="1:24" x14ac:dyDescent="0.45">
      <c r="A110" s="120"/>
      <c r="B110" s="57">
        <v>3</v>
      </c>
      <c r="C110" s="58">
        <v>8.5306624335242294</v>
      </c>
      <c r="D110" s="58">
        <v>6.0275094909066897</v>
      </c>
      <c r="E110" s="58">
        <v>1.9193870045902</v>
      </c>
      <c r="F110" s="58">
        <v>14.1836019063919</v>
      </c>
      <c r="G110" s="58">
        <v>0.15214224029969101</v>
      </c>
      <c r="H110" s="58">
        <v>5.6027374258189999</v>
      </c>
      <c r="I110" s="58">
        <v>4.8519245162262497</v>
      </c>
      <c r="J110" s="58">
        <v>12.2442908441176</v>
      </c>
      <c r="K110" s="58">
        <v>20.7098899168797</v>
      </c>
      <c r="L110" s="58">
        <v>7.4747376226249402</v>
      </c>
      <c r="M110" s="58">
        <v>8.8841194480217904</v>
      </c>
      <c r="N110" s="75">
        <v>3.56112671701039</v>
      </c>
      <c r="O110" s="75">
        <v>-6.2164626136063099E-2</v>
      </c>
      <c r="P110" s="75">
        <v>7.0471723237190496</v>
      </c>
      <c r="Q110" s="75">
        <v>4.8866461406429798</v>
      </c>
      <c r="R110" s="75">
        <v>7.0064823791806896</v>
      </c>
      <c r="S110" s="75">
        <v>5.6037697301462703</v>
      </c>
      <c r="T110" s="75">
        <v>12.143419205789</v>
      </c>
      <c r="U110" s="75">
        <v>12.9542667798568</v>
      </c>
      <c r="V110" s="75">
        <v>7.6477996957103898</v>
      </c>
      <c r="W110" s="75">
        <v>-5.4377862265488996</v>
      </c>
      <c r="X110" s="75">
        <v>6.6416758112260297</v>
      </c>
    </row>
    <row r="111" spans="1:24" x14ac:dyDescent="0.45">
      <c r="A111" s="123"/>
      <c r="B111" s="71">
        <v>4</v>
      </c>
      <c r="C111" s="58">
        <v>-0.78233690254989596</v>
      </c>
      <c r="D111" s="58">
        <v>0.97172201700717098</v>
      </c>
      <c r="E111" s="58">
        <v>7.6391938936485104</v>
      </c>
      <c r="F111" s="58">
        <v>5.5803886830966896</v>
      </c>
      <c r="G111" s="58">
        <v>2.3046693840984598</v>
      </c>
      <c r="H111" s="58">
        <v>1.4998764324327201</v>
      </c>
      <c r="I111" s="58">
        <v>4.4148240774570802</v>
      </c>
      <c r="J111" s="58">
        <v>7.9705199232379398</v>
      </c>
      <c r="K111" s="58">
        <v>-0.78464779562655895</v>
      </c>
      <c r="L111" s="58">
        <v>7.1612801447253904</v>
      </c>
      <c r="M111" s="58">
        <v>8.9923123290409208</v>
      </c>
      <c r="N111" s="75">
        <v>1.1062204511440099</v>
      </c>
      <c r="O111" s="75">
        <v>7.3296577656726303</v>
      </c>
      <c r="P111" s="75">
        <v>-1.4425207402572899</v>
      </c>
      <c r="Q111" s="75">
        <v>10.604855782078101</v>
      </c>
      <c r="R111" s="75">
        <v>6.8613968053117498</v>
      </c>
      <c r="S111" s="75">
        <v>10.439799527331701</v>
      </c>
      <c r="T111" s="75">
        <v>4.7239818851417104</v>
      </c>
      <c r="U111" s="75">
        <v>8.5797903154250399</v>
      </c>
      <c r="V111" s="75">
        <v>2.7357690196578002</v>
      </c>
      <c r="W111" s="75">
        <v>17.526687801358801</v>
      </c>
      <c r="X111" s="75">
        <v>3.9130056383707599</v>
      </c>
    </row>
    <row r="112" spans="1:24" x14ac:dyDescent="0.45">
      <c r="A112" s="69"/>
      <c r="B112" s="77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</row>
    <row r="113" spans="1:24" x14ac:dyDescent="0.45">
      <c r="A113" s="120">
        <v>2023</v>
      </c>
      <c r="B113" s="57">
        <v>1</v>
      </c>
      <c r="C113" s="58">
        <v>1.84453059064553</v>
      </c>
      <c r="D113" s="58">
        <v>-2.6024106795156099</v>
      </c>
      <c r="E113" s="58">
        <v>7.3013750972368099</v>
      </c>
      <c r="F113" s="58">
        <v>9.2465743419576398</v>
      </c>
      <c r="G113" s="58">
        <v>5.1109768705518199</v>
      </c>
      <c r="H113" s="58">
        <v>4.2565658354922302</v>
      </c>
      <c r="I113" s="58">
        <v>3.2450106432633201</v>
      </c>
      <c r="J113" s="58">
        <v>9.8630663344437206</v>
      </c>
      <c r="K113" s="58">
        <v>5.8022162285006802</v>
      </c>
      <c r="L113" s="58">
        <v>10.031434963078601</v>
      </c>
      <c r="M113" s="58">
        <v>12.975658050043</v>
      </c>
      <c r="N113" s="75">
        <v>-0.96559800918276695</v>
      </c>
      <c r="O113" s="75">
        <v>4.0548246858391499</v>
      </c>
      <c r="P113" s="75">
        <v>3.59208354592195</v>
      </c>
      <c r="Q113" s="75">
        <v>2.4100012711367098</v>
      </c>
      <c r="R113" s="75">
        <v>10.0056451263792</v>
      </c>
      <c r="S113" s="75">
        <v>7.41964344685766</v>
      </c>
      <c r="T113" s="75">
        <v>8.9626323423924994</v>
      </c>
      <c r="U113" s="75">
        <v>15.3889698770649</v>
      </c>
      <c r="V113" s="75">
        <v>4.2719235294711702</v>
      </c>
      <c r="W113" s="75">
        <v>0.70496041562073697</v>
      </c>
      <c r="X113" s="75">
        <v>4.0071012327325404</v>
      </c>
    </row>
    <row r="114" spans="1:24" x14ac:dyDescent="0.45">
      <c r="A114" s="120"/>
      <c r="B114" s="57">
        <v>2</v>
      </c>
      <c r="C114" s="58">
        <v>3.9250840341386501</v>
      </c>
      <c r="D114" s="58">
        <v>4.5330634583858398</v>
      </c>
      <c r="E114" s="58">
        <v>3.4638523434539401</v>
      </c>
      <c r="F114" s="58">
        <v>11.025027305362901</v>
      </c>
      <c r="G114" s="58">
        <v>3.3037822791607701</v>
      </c>
      <c r="H114" s="58">
        <v>-2.18935577670694</v>
      </c>
      <c r="I114" s="58">
        <v>7.1314810047657504</v>
      </c>
      <c r="J114" s="58">
        <v>4.2836746043491303</v>
      </c>
      <c r="K114" s="58">
        <v>3.2432004615194199</v>
      </c>
      <c r="L114" s="58">
        <v>10.027943066071201</v>
      </c>
      <c r="M114" s="58">
        <v>15.002384211276899</v>
      </c>
      <c r="N114" s="75">
        <v>2.04257772324585</v>
      </c>
      <c r="O114" s="75">
        <v>0.50556132401784504</v>
      </c>
      <c r="P114" s="75">
        <v>10.205311573213701</v>
      </c>
      <c r="Q114" s="75">
        <v>6.6418128712513003</v>
      </c>
      <c r="R114" s="75">
        <v>12.806490022158901</v>
      </c>
      <c r="S114" s="75">
        <v>9.5146821822210192</v>
      </c>
      <c r="T114" s="75">
        <v>14.5472741765034</v>
      </c>
      <c r="U114" s="75">
        <v>-3.7673548761271398</v>
      </c>
      <c r="V114" s="75">
        <v>4.2241002648007999</v>
      </c>
      <c r="W114" s="75">
        <v>-7.1704670084215403</v>
      </c>
      <c r="X114" s="75">
        <v>3.3733179997691001</v>
      </c>
    </row>
    <row r="115" spans="1:24" x14ac:dyDescent="0.45">
      <c r="A115" s="120"/>
      <c r="B115" s="57">
        <v>3</v>
      </c>
      <c r="C115" s="58">
        <v>6.2012502296241703</v>
      </c>
      <c r="D115" s="58">
        <v>3.2892587210565201</v>
      </c>
      <c r="E115" s="58">
        <v>4.0410660993737597</v>
      </c>
      <c r="F115" s="58">
        <v>12.0436685268847</v>
      </c>
      <c r="G115" s="58">
        <v>1.8811394421445</v>
      </c>
      <c r="H115" s="58">
        <v>0.23902987254702501</v>
      </c>
      <c r="I115" s="58">
        <v>7.3106905213768298</v>
      </c>
      <c r="J115" s="58">
        <v>6.8191337919021997</v>
      </c>
      <c r="K115" s="58">
        <v>7.3120559641290503</v>
      </c>
      <c r="L115" s="58">
        <v>14.1750692001578</v>
      </c>
      <c r="M115" s="58">
        <v>17.2846658406731</v>
      </c>
      <c r="N115" s="75">
        <v>0.90862584963231596</v>
      </c>
      <c r="O115" s="75">
        <v>6.3343121765092203</v>
      </c>
      <c r="P115" s="75">
        <v>0.55480176066156095</v>
      </c>
      <c r="Q115" s="75">
        <v>2.0931459254490901</v>
      </c>
      <c r="R115" s="75">
        <v>10.387752575825299</v>
      </c>
      <c r="S115" s="75">
        <v>11.2783499398708</v>
      </c>
      <c r="T115" s="75">
        <v>12.0071813863958</v>
      </c>
      <c r="U115" s="75">
        <v>6.7254551215410796</v>
      </c>
      <c r="V115" s="75">
        <v>5.5397002550763101</v>
      </c>
      <c r="W115" s="75">
        <v>14.634163202091999</v>
      </c>
      <c r="X115" s="75">
        <v>6.1597492573271202</v>
      </c>
    </row>
    <row r="116" spans="1:24" x14ac:dyDescent="0.45">
      <c r="A116" s="120"/>
      <c r="B116" s="57">
        <v>4</v>
      </c>
      <c r="C116" s="58">
        <v>4.2325163806204298</v>
      </c>
      <c r="D116" s="58">
        <v>4.2601883226146597</v>
      </c>
      <c r="E116" s="58">
        <v>3.8255540462064399</v>
      </c>
      <c r="F116" s="58">
        <v>8.5624951752357301</v>
      </c>
      <c r="G116" s="58">
        <v>0.248508591308916</v>
      </c>
      <c r="H116" s="58">
        <v>6.1736505961324903</v>
      </c>
      <c r="I116" s="58">
        <v>1.3716193278455999</v>
      </c>
      <c r="J116" s="58">
        <v>8.1132686440119794</v>
      </c>
      <c r="K116" s="58">
        <v>11.947982227402999</v>
      </c>
      <c r="L116" s="58">
        <v>8.4286637120105592</v>
      </c>
      <c r="M116" s="58">
        <v>17.1558268862426</v>
      </c>
      <c r="N116" s="75">
        <v>5.5324912440974696</v>
      </c>
      <c r="O116" s="75">
        <v>6.3587007901789896</v>
      </c>
      <c r="P116" s="75">
        <v>13.8001994000719</v>
      </c>
      <c r="Q116" s="75">
        <v>4.2858317491453199</v>
      </c>
      <c r="R116" s="75">
        <v>10.563878768537901</v>
      </c>
      <c r="S116" s="75">
        <v>0.57560572832808798</v>
      </c>
      <c r="T116" s="75">
        <v>13.3508825906955</v>
      </c>
      <c r="U116" s="75">
        <v>14.424148762213401</v>
      </c>
      <c r="V116" s="75">
        <v>6.2502880530261899</v>
      </c>
      <c r="W116" s="75">
        <v>16.275421445359999</v>
      </c>
      <c r="X116" s="75">
        <v>7.1527426475166598</v>
      </c>
    </row>
    <row r="117" spans="1:24" x14ac:dyDescent="0.45">
      <c r="A117" s="32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</row>
    <row r="118" spans="1:24" x14ac:dyDescent="0.45">
      <c r="A118" s="120">
        <v>2024</v>
      </c>
      <c r="B118" s="57">
        <v>1</v>
      </c>
      <c r="C118" s="58">
        <v>4.8914774489461799</v>
      </c>
      <c r="D118" s="58">
        <v>9.6127580433402695</v>
      </c>
      <c r="E118" s="58">
        <v>5.8162996078544396</v>
      </c>
      <c r="F118" s="58">
        <v>6.7335104107591999</v>
      </c>
      <c r="G118" s="58">
        <v>3.1408909296107401</v>
      </c>
      <c r="H118" s="58">
        <v>11.309655754492599</v>
      </c>
      <c r="I118" s="58">
        <v>1.79346185295826</v>
      </c>
      <c r="J118" s="58">
        <v>-1.40820898616913</v>
      </c>
      <c r="K118" s="58">
        <v>4.85025072112151</v>
      </c>
      <c r="L118" s="58">
        <v>9.3594731192274701</v>
      </c>
      <c r="M118" s="58">
        <v>13.8889941482699</v>
      </c>
      <c r="N118" s="75">
        <v>10.426804646147</v>
      </c>
      <c r="O118" s="75">
        <v>8.4925651489270493</v>
      </c>
      <c r="P118" s="75">
        <v>2.4512165970347301E-2</v>
      </c>
      <c r="Q118" s="75">
        <v>1.68124241296905</v>
      </c>
      <c r="R118" s="75">
        <v>6.2468043825554904</v>
      </c>
      <c r="S118" s="75">
        <v>6.6332451662007399</v>
      </c>
      <c r="T118" s="75">
        <v>11.811301408234399</v>
      </c>
      <c r="U118" s="75">
        <v>5.8197352905670501</v>
      </c>
      <c r="V118" s="75">
        <v>6.4280899133801999</v>
      </c>
      <c r="W118" s="75">
        <v>21.266660012677001</v>
      </c>
      <c r="X118" s="75">
        <v>7.4947740903396101</v>
      </c>
    </row>
    <row r="119" spans="1:24" x14ac:dyDescent="0.45">
      <c r="A119" s="120"/>
      <c r="B119" s="57">
        <v>2</v>
      </c>
      <c r="C119" s="58">
        <v>5.0521455198729601</v>
      </c>
      <c r="D119" s="58">
        <v>-1.40573071512667</v>
      </c>
      <c r="E119" s="58">
        <v>2.5414142877774299</v>
      </c>
      <c r="F119" s="58">
        <v>6.0376510819843103</v>
      </c>
      <c r="G119" s="58">
        <v>3.5498863097273698</v>
      </c>
      <c r="H119" s="58">
        <v>8.2542153636231408</v>
      </c>
      <c r="I119" s="58">
        <v>5.0352950809508599</v>
      </c>
      <c r="J119" s="58">
        <v>0.89824315828406198</v>
      </c>
      <c r="K119" s="58">
        <v>5.35371758284231</v>
      </c>
      <c r="L119" s="58">
        <v>15.741359996916</v>
      </c>
      <c r="M119" s="58">
        <v>12.892130650337499</v>
      </c>
      <c r="N119" s="75">
        <v>6.1403562276073096</v>
      </c>
      <c r="O119" s="75">
        <v>4.9976958735684196</v>
      </c>
      <c r="P119" s="75">
        <v>0.195750587200472</v>
      </c>
      <c r="Q119" s="75">
        <v>4.1249185312844503</v>
      </c>
      <c r="R119" s="75">
        <v>11.9634639070029</v>
      </c>
      <c r="S119" s="75">
        <v>10.5130092132099</v>
      </c>
      <c r="T119" s="75">
        <v>3.1585441521790401</v>
      </c>
      <c r="U119" s="75">
        <v>13.020180559104</v>
      </c>
      <c r="V119" s="75">
        <v>5.7826548784768903</v>
      </c>
      <c r="W119" s="75">
        <v>21.456486225753299</v>
      </c>
      <c r="X119" s="75">
        <v>6.8335841056254898</v>
      </c>
    </row>
    <row r="120" spans="1:24" x14ac:dyDescent="0.45">
      <c r="A120" s="120"/>
      <c r="B120" s="57">
        <v>3</v>
      </c>
      <c r="C120" s="58">
        <v>5.7509099277128097</v>
      </c>
      <c r="D120" s="58">
        <v>4.92723670328352</v>
      </c>
      <c r="E120" s="58">
        <v>3.7675070051037101</v>
      </c>
      <c r="F120" s="58">
        <v>5.8013963854977</v>
      </c>
      <c r="G120" s="58">
        <v>3.6820349600896298</v>
      </c>
      <c r="H120" s="58">
        <v>-2.1549508880882802</v>
      </c>
      <c r="I120" s="58">
        <v>4.3958795966623398</v>
      </c>
      <c r="J120" s="58">
        <v>21.259900886167198</v>
      </c>
      <c r="K120" s="58">
        <v>8.1617050088140797</v>
      </c>
      <c r="L120" s="58">
        <v>13.414124317161599</v>
      </c>
      <c r="M120" s="58">
        <v>13.5096409904233</v>
      </c>
      <c r="N120" s="75">
        <v>-5.2224716757835896</v>
      </c>
      <c r="O120" s="75">
        <v>3.45103687162915</v>
      </c>
      <c r="P120" s="75">
        <v>4.0088037253517097</v>
      </c>
      <c r="Q120" s="75">
        <v>2.9355169619083199</v>
      </c>
      <c r="R120" s="75">
        <v>5.7522759597643498</v>
      </c>
      <c r="S120" s="75">
        <v>1.4553504382558</v>
      </c>
      <c r="T120" s="75">
        <v>1.57602494501512</v>
      </c>
      <c r="U120" s="75">
        <v>4.8255971671896001</v>
      </c>
      <c r="V120" s="75">
        <v>4.7206599930056603</v>
      </c>
      <c r="W120" s="75">
        <v>3.5835941497521802</v>
      </c>
      <c r="X120" s="75">
        <v>4.6369477940930697</v>
      </c>
    </row>
    <row r="121" spans="1:24" x14ac:dyDescent="0.45">
      <c r="A121" s="123"/>
      <c r="B121" s="71">
        <v>4</v>
      </c>
      <c r="C121" s="58">
        <v>4.1115321754833696</v>
      </c>
      <c r="D121" s="58">
        <v>18.980217619564002</v>
      </c>
      <c r="E121" s="58">
        <v>7.2126880219800302</v>
      </c>
      <c r="F121" s="58">
        <v>12.6214068109831</v>
      </c>
      <c r="G121" s="58">
        <v>8.74720297382874</v>
      </c>
      <c r="H121" s="58">
        <v>-4.0988646559219699</v>
      </c>
      <c r="I121" s="58">
        <v>8.1656348410602799</v>
      </c>
      <c r="J121" s="58">
        <v>-4.6477838208532898</v>
      </c>
      <c r="K121" s="58">
        <v>10.286723439380101</v>
      </c>
      <c r="L121" s="58">
        <v>6.1958013511393704</v>
      </c>
      <c r="M121" s="58">
        <v>10.4933147142191</v>
      </c>
      <c r="N121" s="75">
        <v>16.697098260475201</v>
      </c>
      <c r="O121" s="75">
        <v>0.836772474285152</v>
      </c>
      <c r="P121" s="75">
        <v>3.60804252664497</v>
      </c>
      <c r="Q121" s="75">
        <v>6.8222495991758301</v>
      </c>
      <c r="R121" s="75">
        <v>6.0253989817329101</v>
      </c>
      <c r="S121" s="75">
        <v>10.6453697423031</v>
      </c>
      <c r="T121" s="75">
        <v>4.7292753402482104</v>
      </c>
      <c r="U121" s="75">
        <v>-2.0314867600361799</v>
      </c>
      <c r="V121" s="75">
        <v>5.8923226962441602</v>
      </c>
      <c r="W121" s="75">
        <v>-14.4641551436686</v>
      </c>
      <c r="X121" s="75">
        <v>3.9038370158873201</v>
      </c>
    </row>
    <row r="122" spans="1:24" x14ac:dyDescent="0.45">
      <c r="A122" s="32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</row>
    <row r="123" spans="1:24" x14ac:dyDescent="0.45">
      <c r="A123" s="120">
        <v>2025</v>
      </c>
      <c r="B123" s="57">
        <v>1</v>
      </c>
      <c r="C123" s="58">
        <v>4.8321647417951503</v>
      </c>
      <c r="D123" s="58">
        <v>15.501238367605501</v>
      </c>
      <c r="E123" s="58">
        <v>0.73824735292740096</v>
      </c>
      <c r="F123" s="58">
        <v>13.6467897991041</v>
      </c>
      <c r="G123" s="58">
        <v>4.2314631109626299</v>
      </c>
      <c r="H123" s="58">
        <v>-0.85555132523232902</v>
      </c>
      <c r="I123" s="58">
        <v>4.6780379682922701</v>
      </c>
      <c r="J123" s="58">
        <v>-4.9052076392258703</v>
      </c>
      <c r="K123" s="58">
        <v>8.2841617329434794</v>
      </c>
      <c r="L123" s="58">
        <v>8.9225301489603197</v>
      </c>
      <c r="M123" s="58">
        <v>13.3080674165176</v>
      </c>
      <c r="N123" s="75">
        <v>9.9570041923491299</v>
      </c>
      <c r="O123" s="75">
        <v>10.9059238481495</v>
      </c>
      <c r="P123" s="75">
        <v>7.3385604715583401</v>
      </c>
      <c r="Q123" s="75">
        <v>8.4951200307374908</v>
      </c>
      <c r="R123" s="75">
        <v>9.20496101516839</v>
      </c>
      <c r="S123" s="75">
        <v>8.1209551439058103</v>
      </c>
      <c r="T123" s="75">
        <v>13.6779384254255</v>
      </c>
      <c r="U123" s="75">
        <v>5.5787330553230197</v>
      </c>
      <c r="V123" s="75">
        <v>5.5264595424577596</v>
      </c>
      <c r="W123" s="75">
        <v>-9.7704607363492002</v>
      </c>
      <c r="X123" s="75">
        <v>4.2859449756856396</v>
      </c>
    </row>
    <row r="124" spans="1:24" x14ac:dyDescent="0.45">
      <c r="A124" s="120"/>
      <c r="B124" s="57">
        <v>2</v>
      </c>
      <c r="C124" s="58">
        <v>5.1926702009937697</v>
      </c>
      <c r="D124" s="58">
        <v>18.990195460714499</v>
      </c>
      <c r="E124" s="58">
        <v>6.8363441401986504</v>
      </c>
      <c r="F124" s="58">
        <v>12.1127713217943</v>
      </c>
      <c r="G124" s="58">
        <v>3.77559928879068</v>
      </c>
      <c r="H124" s="58">
        <v>9.0790378829163707</v>
      </c>
      <c r="I124" s="58">
        <v>5.3410819357234196</v>
      </c>
      <c r="J124" s="58">
        <v>29.2451855217939</v>
      </c>
      <c r="K124" s="58">
        <v>2.2083890848826799</v>
      </c>
      <c r="L124" s="58">
        <v>8.3213535220758796</v>
      </c>
      <c r="M124" s="58">
        <v>14.862954382833101</v>
      </c>
      <c r="N124" s="75">
        <v>10.043153671964101</v>
      </c>
      <c r="O124" s="75">
        <v>7.9718057344039304</v>
      </c>
      <c r="P124" s="75">
        <v>0.693642753984136</v>
      </c>
      <c r="Q124" s="75">
        <v>0.80262031902089703</v>
      </c>
      <c r="R124" s="75">
        <v>2.77110721991194</v>
      </c>
      <c r="S124" s="75">
        <v>4.2676681202415496</v>
      </c>
      <c r="T124" s="75">
        <v>10.6440993154421</v>
      </c>
      <c r="U124" s="75">
        <v>6.4807169990173596</v>
      </c>
      <c r="V124" s="75">
        <v>7.4877123358500404</v>
      </c>
      <c r="W124" s="75">
        <v>7.8555555990385697</v>
      </c>
      <c r="X124" s="75">
        <v>7.5157520783904603</v>
      </c>
    </row>
    <row r="125" spans="1:24" x14ac:dyDescent="0.45">
      <c r="A125" s="120"/>
      <c r="B125" s="57">
        <v>3</v>
      </c>
      <c r="C125" s="58">
        <v>6.4077620009451497</v>
      </c>
      <c r="D125" s="58">
        <v>8.1532382848702696</v>
      </c>
      <c r="E125" s="58">
        <v>4.0518250777024996</v>
      </c>
      <c r="F125" s="58">
        <v>10.5121694851823</v>
      </c>
      <c r="G125" s="58">
        <v>4.36741230358657</v>
      </c>
      <c r="H125" s="58">
        <v>8.1750033696131901</v>
      </c>
      <c r="I125" s="58">
        <v>4.6133707733690699</v>
      </c>
      <c r="J125" s="58">
        <v>0.382372513138796</v>
      </c>
      <c r="K125" s="58">
        <v>10.1647772873136</v>
      </c>
      <c r="L125" s="58">
        <v>6.58825536700847</v>
      </c>
      <c r="M125" s="58">
        <v>14.7206771642129</v>
      </c>
      <c r="N125" s="75">
        <v>-2.5570469247771199</v>
      </c>
      <c r="O125" s="75">
        <v>2.3956902126292001</v>
      </c>
      <c r="P125" s="75">
        <v>2.59908410230965</v>
      </c>
      <c r="Q125" s="75">
        <v>5.38771182493978</v>
      </c>
      <c r="R125" s="75">
        <v>4.64547878364308</v>
      </c>
      <c r="S125" s="75">
        <v>7.1152658648459397</v>
      </c>
      <c r="T125" s="75">
        <v>3.5804693581453999</v>
      </c>
      <c r="U125" s="75">
        <v>5.4642462876387503</v>
      </c>
      <c r="V125" s="75">
        <v>6.3897095728587399</v>
      </c>
      <c r="W125" s="75">
        <v>4.8436079961967202</v>
      </c>
      <c r="X125" s="75">
        <v>6.2770295121564503</v>
      </c>
    </row>
    <row r="126" spans="1:24" x14ac:dyDescent="0.45">
      <c r="A126" s="123"/>
      <c r="B126" s="71">
        <v>4</v>
      </c>
      <c r="C126" s="58">
        <v>4.8812780160604197</v>
      </c>
      <c r="D126" s="58">
        <v>-1.3924221105680801</v>
      </c>
      <c r="E126" s="58">
        <v>9.2457216730732696</v>
      </c>
      <c r="F126" s="58">
        <v>11.093092403279901</v>
      </c>
      <c r="G126" s="58">
        <v>-0.22288902832531299</v>
      </c>
      <c r="H126" s="58">
        <v>7.0271866070559198E-4</v>
      </c>
      <c r="I126" s="58">
        <v>5.6451430275772401</v>
      </c>
      <c r="J126" s="58">
        <v>-8.0265361197266696</v>
      </c>
      <c r="K126" s="58">
        <v>10.692552193205501</v>
      </c>
      <c r="L126" s="58">
        <v>11.5090721196554</v>
      </c>
      <c r="M126" s="58">
        <v>19.610446274456599</v>
      </c>
      <c r="N126" s="75">
        <v>5.1756196738372804</v>
      </c>
      <c r="O126" s="75">
        <v>1.9185474194252099</v>
      </c>
      <c r="P126" s="75">
        <v>6.3501055636039396</v>
      </c>
      <c r="Q126" s="75">
        <v>2.7852607872548698</v>
      </c>
      <c r="R126" s="75">
        <v>4.5608296227805001</v>
      </c>
      <c r="S126" s="75">
        <v>4.7597943601454196</v>
      </c>
      <c r="T126" s="75">
        <v>8.2493199561095594</v>
      </c>
      <c r="U126" s="75">
        <v>2.7252328278959199</v>
      </c>
      <c r="V126" s="75">
        <v>5.1976213602989096</v>
      </c>
      <c r="W126" s="75">
        <v>8.8059708424521208</v>
      </c>
      <c r="X126" s="75">
        <v>5.4877863352224399</v>
      </c>
    </row>
    <row r="127" spans="1:24" x14ac:dyDescent="0.45">
      <c r="A127" s="55"/>
      <c r="B127" s="71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</row>
    <row r="128" spans="1:24" x14ac:dyDescent="0.45">
      <c r="A128" s="120">
        <v>2026</v>
      </c>
      <c r="B128" s="57">
        <v>1</v>
      </c>
      <c r="C128" s="58">
        <v>4.6120208342234497</v>
      </c>
      <c r="D128" s="58">
        <v>7.6061049637178497</v>
      </c>
      <c r="E128" s="58">
        <v>2.9510668244296299</v>
      </c>
      <c r="F128" s="58">
        <v>9.3846167365766195</v>
      </c>
      <c r="G128" s="58">
        <v>7.5201301819794599</v>
      </c>
      <c r="H128" s="58">
        <v>1.7857822397655301</v>
      </c>
      <c r="I128" s="58">
        <v>4.1609638234054502</v>
      </c>
      <c r="J128" s="58">
        <v>1.8371413150843701</v>
      </c>
      <c r="K128" s="58">
        <v>6.6237960341950304</v>
      </c>
      <c r="L128" s="58">
        <v>10.081971565763901</v>
      </c>
      <c r="M128" s="58">
        <v>20.5346665511357</v>
      </c>
      <c r="N128" s="58">
        <v>10.696060425020899</v>
      </c>
      <c r="O128" s="58">
        <v>3.8529613355669601</v>
      </c>
      <c r="P128" s="58">
        <v>4.63579485037382</v>
      </c>
      <c r="Q128" s="58">
        <v>9.6505845739471905</v>
      </c>
      <c r="R128" s="58">
        <v>11.2998607980663</v>
      </c>
      <c r="S128" s="58">
        <v>13.0735678254654</v>
      </c>
      <c r="T128" s="58">
        <v>8.3186530039135196</v>
      </c>
      <c r="U128" s="58">
        <v>6.8089305844383397</v>
      </c>
      <c r="V128" s="58">
        <v>6.2619185501994599</v>
      </c>
      <c r="W128" s="58">
        <v>3.19959082724781</v>
      </c>
      <c r="X128" s="58">
        <v>6.0470501798548097</v>
      </c>
    </row>
    <row r="129" spans="1:24" x14ac:dyDescent="0.45">
      <c r="A129" s="120"/>
      <c r="B129" s="57">
        <v>2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</row>
    <row r="130" spans="1:24" x14ac:dyDescent="0.45">
      <c r="A130" s="120"/>
      <c r="B130" s="57">
        <v>3</v>
      </c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</row>
    <row r="131" spans="1:24" x14ac:dyDescent="0.45">
      <c r="A131" s="123"/>
      <c r="B131" s="57">
        <v>4</v>
      </c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</row>
    <row r="134" spans="1:24" ht="15.75" thickBot="1" x14ac:dyDescent="0.5">
      <c r="B134" s="1" t="s">
        <v>40</v>
      </c>
      <c r="C134" s="3"/>
      <c r="D134" s="3"/>
      <c r="E134" s="4"/>
      <c r="F134" s="4"/>
      <c r="G134" s="4"/>
      <c r="H134" s="5"/>
      <c r="I134" s="4"/>
      <c r="J134" s="4"/>
      <c r="K134" s="4"/>
      <c r="L134" s="4"/>
      <c r="M134" s="4"/>
    </row>
    <row r="135" spans="1:24" ht="46.5" x14ac:dyDescent="0.45">
      <c r="A135" s="7" t="s">
        <v>0</v>
      </c>
      <c r="B135" s="8" t="s">
        <v>1</v>
      </c>
      <c r="C135" s="9" t="s">
        <v>2</v>
      </c>
      <c r="D135" s="10" t="s">
        <v>3</v>
      </c>
      <c r="E135" s="10" t="s">
        <v>4</v>
      </c>
      <c r="F135" s="10" t="s">
        <v>5</v>
      </c>
      <c r="G135" s="10" t="s">
        <v>6</v>
      </c>
      <c r="H135" s="10" t="s">
        <v>7</v>
      </c>
      <c r="I135" s="10" t="s">
        <v>8</v>
      </c>
      <c r="J135" s="10" t="s">
        <v>9</v>
      </c>
      <c r="K135" s="10" t="s">
        <v>10</v>
      </c>
      <c r="L135" s="11" t="s">
        <v>11</v>
      </c>
      <c r="M135" s="12" t="s">
        <v>12</v>
      </c>
      <c r="N135" s="9" t="s">
        <v>13</v>
      </c>
      <c r="O135" s="13" t="s">
        <v>14</v>
      </c>
      <c r="P135" s="13" t="s">
        <v>15</v>
      </c>
      <c r="Q135" s="10" t="s">
        <v>16</v>
      </c>
      <c r="R135" s="10" t="s">
        <v>17</v>
      </c>
      <c r="S135" s="10" t="s">
        <v>18</v>
      </c>
      <c r="T135" s="10" t="s">
        <v>19</v>
      </c>
      <c r="U135" s="10" t="s">
        <v>20</v>
      </c>
      <c r="V135" s="10" t="s">
        <v>21</v>
      </c>
      <c r="W135" s="10" t="s">
        <v>22</v>
      </c>
      <c r="X135" s="10" t="s">
        <v>23</v>
      </c>
    </row>
    <row r="136" spans="1:24" x14ac:dyDescent="0.45">
      <c r="A136" s="78" t="s">
        <v>24</v>
      </c>
      <c r="B136" s="15"/>
      <c r="C136" s="16">
        <v>27010875.558526602</v>
      </c>
      <c r="D136" s="16">
        <v>6073900.0714207096</v>
      </c>
      <c r="E136" s="16">
        <v>4693772.5263548</v>
      </c>
      <c r="F136" s="16">
        <v>500473.03794063599</v>
      </c>
      <c r="G136" s="16">
        <v>516669.11391872802</v>
      </c>
      <c r="H136" s="16">
        <v>11593850.382579001</v>
      </c>
      <c r="I136" s="16">
        <v>8676429.52229359</v>
      </c>
      <c r="J136" s="16">
        <v>2754807.7576785898</v>
      </c>
      <c r="K136" s="16">
        <v>8172780.9676683201</v>
      </c>
      <c r="L136" s="79">
        <v>1727250.7485877599</v>
      </c>
      <c r="M136" s="18">
        <v>4672658.7663495596</v>
      </c>
      <c r="N136" s="16">
        <v>5447006.0921016699</v>
      </c>
      <c r="O136" s="16">
        <v>418285.513773821</v>
      </c>
      <c r="P136" s="16">
        <v>2708782.7486582501</v>
      </c>
      <c r="Q136" s="16">
        <v>3374788.2353442698</v>
      </c>
      <c r="R136" s="16">
        <v>3143620.1349945902</v>
      </c>
      <c r="S136" s="16">
        <v>1899650.9713797299</v>
      </c>
      <c r="T136" s="16">
        <v>433322.27037740801</v>
      </c>
      <c r="U136" s="16">
        <v>1566920.3872478199</v>
      </c>
      <c r="V136" s="17">
        <v>95385844.807195902</v>
      </c>
      <c r="W136" s="16">
        <v>8362717.3351384401</v>
      </c>
      <c r="X136" s="18">
        <v>103748562.142334</v>
      </c>
    </row>
    <row r="137" spans="1:24" x14ac:dyDescent="0.45">
      <c r="A137" s="78" t="s">
        <v>25</v>
      </c>
      <c r="B137" s="15"/>
      <c r="C137" s="16">
        <v>30644571.958372802</v>
      </c>
      <c r="D137" s="16">
        <v>5525810.64538169</v>
      </c>
      <c r="E137" s="16">
        <v>6498263.0802160501</v>
      </c>
      <c r="F137" s="16">
        <v>514730.00397013797</v>
      </c>
      <c r="G137" s="16">
        <v>582091.71058290696</v>
      </c>
      <c r="H137" s="16">
        <v>13075324.9276421</v>
      </c>
      <c r="I137" s="16">
        <v>9700335.6999028102</v>
      </c>
      <c r="J137" s="16">
        <v>2997401.7324663298</v>
      </c>
      <c r="K137" s="16">
        <v>8410783.95305386</v>
      </c>
      <c r="L137" s="79">
        <v>1924732.91059401</v>
      </c>
      <c r="M137" s="18">
        <v>4560621.6660003699</v>
      </c>
      <c r="N137" s="16">
        <v>7705422.6049009897</v>
      </c>
      <c r="O137" s="16">
        <v>466287.04106531199</v>
      </c>
      <c r="P137" s="16">
        <v>3034362.00023979</v>
      </c>
      <c r="Q137" s="16">
        <v>3546927.7643433399</v>
      </c>
      <c r="R137" s="16">
        <v>3236349.52271399</v>
      </c>
      <c r="S137" s="16">
        <v>2028347.9249943099</v>
      </c>
      <c r="T137" s="16">
        <v>462975.398716208</v>
      </c>
      <c r="U137" s="16">
        <v>1795126.2244776301</v>
      </c>
      <c r="V137" s="17">
        <v>106710466.76963501</v>
      </c>
      <c r="W137" s="16">
        <v>8656809.8300000001</v>
      </c>
      <c r="X137" s="18">
        <v>115367276.599635</v>
      </c>
    </row>
    <row r="138" spans="1:24" x14ac:dyDescent="0.45">
      <c r="A138" s="78" t="s">
        <v>26</v>
      </c>
      <c r="B138" s="15"/>
      <c r="C138" s="16">
        <v>32278175.0970174</v>
      </c>
      <c r="D138" s="16">
        <v>6919082.3456000099</v>
      </c>
      <c r="E138" s="16">
        <v>8183206.7480589096</v>
      </c>
      <c r="F138" s="16">
        <v>516099.16084505699</v>
      </c>
      <c r="G138" s="16">
        <v>630858.86077367805</v>
      </c>
      <c r="H138" s="16">
        <v>15694197.1139015</v>
      </c>
      <c r="I138" s="16">
        <v>11190155.5817974</v>
      </c>
      <c r="J138" s="16">
        <v>3261122.1403659098</v>
      </c>
      <c r="K138" s="16">
        <v>9551334.1341899894</v>
      </c>
      <c r="L138" s="16">
        <v>2033575.88438459</v>
      </c>
      <c r="M138" s="16">
        <v>4721038.2059263196</v>
      </c>
      <c r="N138" s="16">
        <v>9025826.1248321608</v>
      </c>
      <c r="O138" s="16">
        <v>524085.390988942</v>
      </c>
      <c r="P138" s="16">
        <v>3162331.5212808</v>
      </c>
      <c r="Q138" s="16">
        <v>3779912.72958636</v>
      </c>
      <c r="R138" s="16">
        <v>3408092.6512319902</v>
      </c>
      <c r="S138" s="16">
        <v>2177086.08203129</v>
      </c>
      <c r="T138" s="16">
        <v>481880.752185233</v>
      </c>
      <c r="U138" s="16">
        <v>1917853.3189033801</v>
      </c>
      <c r="V138" s="17">
        <v>119455913.84390099</v>
      </c>
      <c r="W138" s="16">
        <v>8910739.3900000006</v>
      </c>
      <c r="X138" s="18">
        <v>128366653.23390099</v>
      </c>
    </row>
    <row r="139" spans="1:24" x14ac:dyDescent="0.45">
      <c r="A139" s="78" t="s">
        <v>27</v>
      </c>
      <c r="B139" s="15"/>
      <c r="C139" s="16">
        <v>34531748.811658099</v>
      </c>
      <c r="D139" s="16">
        <v>7382971.097573</v>
      </c>
      <c r="E139" s="16">
        <v>10123641.7164794</v>
      </c>
      <c r="F139" s="16">
        <v>541730.98985463998</v>
      </c>
      <c r="G139" s="16">
        <v>680655.91900054202</v>
      </c>
      <c r="H139" s="16">
        <v>18892647.633688498</v>
      </c>
      <c r="I139" s="16">
        <v>12261827.3992036</v>
      </c>
      <c r="J139" s="16">
        <v>3608481.1128016599</v>
      </c>
      <c r="K139" s="16">
        <v>10569575.6200129</v>
      </c>
      <c r="L139" s="16">
        <v>2166463.3713327399</v>
      </c>
      <c r="M139" s="16">
        <v>5075182.2359679705</v>
      </c>
      <c r="N139" s="16">
        <v>6186903.2994333096</v>
      </c>
      <c r="O139" s="16">
        <v>576174.67522309802</v>
      </c>
      <c r="P139" s="16">
        <v>3233509.3230812801</v>
      </c>
      <c r="Q139" s="16">
        <v>3962175.0607237499</v>
      </c>
      <c r="R139" s="16">
        <v>3599274.7449614401</v>
      </c>
      <c r="S139" s="16">
        <v>2409985.4393615699</v>
      </c>
      <c r="T139" s="16">
        <v>498036.35372840898</v>
      </c>
      <c r="U139" s="16">
        <v>2066801.00458008</v>
      </c>
      <c r="V139" s="17">
        <v>128367785.80866601</v>
      </c>
      <c r="W139" s="16">
        <v>10767426.4724389</v>
      </c>
      <c r="X139" s="18">
        <v>139135212.28110501</v>
      </c>
    </row>
    <row r="140" spans="1:24" x14ac:dyDescent="0.45">
      <c r="A140" s="78" t="s">
        <v>28</v>
      </c>
      <c r="B140" s="15"/>
      <c r="C140" s="16">
        <v>37721484.241703801</v>
      </c>
      <c r="D140" s="16">
        <v>10570921.766812</v>
      </c>
      <c r="E140" s="16">
        <v>10954377.0824627</v>
      </c>
      <c r="F140" s="16">
        <v>664722.18044666504</v>
      </c>
      <c r="G140" s="16">
        <v>740704.35790446401</v>
      </c>
      <c r="H140" s="16">
        <v>19698292.2707511</v>
      </c>
      <c r="I140" s="16">
        <v>12860757.5067802</v>
      </c>
      <c r="J140" s="16">
        <v>2990521.1684413599</v>
      </c>
      <c r="K140" s="16">
        <v>11910558.969201799</v>
      </c>
      <c r="L140" s="16">
        <v>2552983.09234899</v>
      </c>
      <c r="M140" s="16">
        <v>5656024.1452244204</v>
      </c>
      <c r="N140" s="16">
        <v>7168903.8321032198</v>
      </c>
      <c r="O140" s="16">
        <v>554741.34226150997</v>
      </c>
      <c r="P140" s="16">
        <v>3097952.5875175698</v>
      </c>
      <c r="Q140" s="16">
        <v>4063954.2537295199</v>
      </c>
      <c r="R140" s="16">
        <v>3749110.6737804599</v>
      </c>
      <c r="S140" s="16">
        <v>2433386.6963992901</v>
      </c>
      <c r="T140" s="16">
        <v>485547.98954936402</v>
      </c>
      <c r="U140" s="16">
        <v>2166959.5145594501</v>
      </c>
      <c r="V140" s="17">
        <v>140041903.671978</v>
      </c>
      <c r="W140" s="16">
        <v>9795079.3244449999</v>
      </c>
      <c r="X140" s="18">
        <v>149836982.99642301</v>
      </c>
    </row>
    <row r="141" spans="1:24" x14ac:dyDescent="0.45">
      <c r="A141" s="78" t="s">
        <v>29</v>
      </c>
      <c r="B141" s="15"/>
      <c r="C141" s="16">
        <v>40397851.933402598</v>
      </c>
      <c r="D141" s="16">
        <v>11494047.5858844</v>
      </c>
      <c r="E141" s="16">
        <v>12393951.547861399</v>
      </c>
      <c r="F141" s="16">
        <v>702849.82800182595</v>
      </c>
      <c r="G141" s="16">
        <v>790880.56772240601</v>
      </c>
      <c r="H141" s="16">
        <v>21306134.230087999</v>
      </c>
      <c r="I141" s="16">
        <v>14064171.321453299</v>
      </c>
      <c r="J141" s="16">
        <v>3331277.0291760401</v>
      </c>
      <c r="K141" s="16">
        <v>12594395.112542801</v>
      </c>
      <c r="L141" s="16">
        <v>2518781.6732257698</v>
      </c>
      <c r="M141" s="16">
        <v>5763931.8149812398</v>
      </c>
      <c r="N141" s="16">
        <v>8312655.7682305695</v>
      </c>
      <c r="O141" s="16">
        <v>609827.89794225502</v>
      </c>
      <c r="P141" s="16">
        <v>3197175.3967962</v>
      </c>
      <c r="Q141" s="16">
        <v>4299643.2061516298</v>
      </c>
      <c r="R141" s="16">
        <v>3826797.5524865799</v>
      </c>
      <c r="S141" s="16">
        <v>2680962.9407805698</v>
      </c>
      <c r="T141" s="16">
        <v>524180.18170435302</v>
      </c>
      <c r="U141" s="16">
        <v>2228695.5373826302</v>
      </c>
      <c r="V141" s="17">
        <v>151038211.12581399</v>
      </c>
      <c r="W141" s="16">
        <v>10953685.7400652</v>
      </c>
      <c r="X141" s="18">
        <v>161991896.86588001</v>
      </c>
    </row>
    <row r="142" spans="1:24" x14ac:dyDescent="0.45">
      <c r="A142" s="78" t="s">
        <v>30</v>
      </c>
      <c r="B142" s="15"/>
      <c r="C142" s="16">
        <v>44642340.437429696</v>
      </c>
      <c r="D142" s="16">
        <v>12038250.8727211</v>
      </c>
      <c r="E142" s="16">
        <v>13409855.4682648</v>
      </c>
      <c r="F142" s="16">
        <v>604956.401347648</v>
      </c>
      <c r="G142" s="16">
        <v>819720.92111512797</v>
      </c>
      <c r="H142" s="16">
        <v>24674829.289983898</v>
      </c>
      <c r="I142" s="16">
        <v>15277282.288052499</v>
      </c>
      <c r="J142" s="16">
        <v>3819120.2059518099</v>
      </c>
      <c r="K142" s="16">
        <v>13897703.699341301</v>
      </c>
      <c r="L142" s="16">
        <v>2789752.3233094499</v>
      </c>
      <c r="M142" s="16">
        <v>7018582.8185434304</v>
      </c>
      <c r="N142" s="16">
        <v>8684963.3784220498</v>
      </c>
      <c r="O142" s="16">
        <v>648734.46925628104</v>
      </c>
      <c r="P142" s="16">
        <v>3439213.6729444801</v>
      </c>
      <c r="Q142" s="16">
        <v>4580397.3956740098</v>
      </c>
      <c r="R142" s="16">
        <v>4114141.83125867</v>
      </c>
      <c r="S142" s="16">
        <v>2949801.4889476802</v>
      </c>
      <c r="T142" s="16">
        <v>557092.83092954697</v>
      </c>
      <c r="U142" s="16">
        <v>2371332.1278251898</v>
      </c>
      <c r="V142" s="17">
        <v>166338071.92131901</v>
      </c>
      <c r="W142" s="16">
        <v>13071879.748953801</v>
      </c>
      <c r="X142" s="18">
        <v>179409951.67027199</v>
      </c>
    </row>
    <row r="143" spans="1:24" x14ac:dyDescent="0.45">
      <c r="A143" s="78" t="s">
        <v>31</v>
      </c>
      <c r="B143" s="15"/>
      <c r="C143" s="16">
        <v>48551924.481360503</v>
      </c>
      <c r="D143" s="16">
        <v>13084075.920065699</v>
      </c>
      <c r="E143" s="16">
        <v>13908275.2120289</v>
      </c>
      <c r="F143" s="16">
        <v>814896.193552549</v>
      </c>
      <c r="G143" s="16">
        <v>833779.38634249195</v>
      </c>
      <c r="H143" s="16">
        <v>25657679.184841201</v>
      </c>
      <c r="I143" s="16">
        <v>16667537.9594466</v>
      </c>
      <c r="J143" s="16">
        <v>4166733.5752262198</v>
      </c>
      <c r="K143" s="16">
        <v>15590667.6117897</v>
      </c>
      <c r="L143" s="16">
        <v>3158074.9764764402</v>
      </c>
      <c r="M143" s="16">
        <v>7434679.9258641703</v>
      </c>
      <c r="N143" s="16">
        <v>9062156.5376083795</v>
      </c>
      <c r="O143" s="16">
        <v>692099.76359183004</v>
      </c>
      <c r="P143" s="16">
        <v>3721675.4447665899</v>
      </c>
      <c r="Q143" s="16">
        <v>4868356.3267081603</v>
      </c>
      <c r="R143" s="16">
        <v>4651031.4899862604</v>
      </c>
      <c r="S143" s="16">
        <v>3252894.3330574799</v>
      </c>
      <c r="T143" s="16">
        <v>631423.74852750101</v>
      </c>
      <c r="U143" s="16">
        <v>2682266.2224658499</v>
      </c>
      <c r="V143" s="17">
        <v>179430228.29370701</v>
      </c>
      <c r="W143" s="16">
        <v>13929708.639877601</v>
      </c>
      <c r="X143" s="18">
        <v>193359936.933584</v>
      </c>
    </row>
    <row r="144" spans="1:24" x14ac:dyDescent="0.45">
      <c r="A144" s="78" t="s">
        <v>32</v>
      </c>
      <c r="B144" s="15"/>
      <c r="C144" s="16">
        <v>52873629.615025602</v>
      </c>
      <c r="D144" s="16">
        <v>16569193.083666001</v>
      </c>
      <c r="E144" s="16">
        <v>14425002.5598523</v>
      </c>
      <c r="F144" s="16">
        <v>886953.44325064402</v>
      </c>
      <c r="G144" s="16">
        <v>880822.82715255499</v>
      </c>
      <c r="H144" s="16">
        <v>26492662.144731998</v>
      </c>
      <c r="I144" s="16">
        <v>18297797.1221991</v>
      </c>
      <c r="J144" s="16">
        <v>4313521.1784610897</v>
      </c>
      <c r="K144" s="16">
        <v>17108754.1656969</v>
      </c>
      <c r="L144" s="16">
        <v>3497660.8758673002</v>
      </c>
      <c r="M144" s="16">
        <v>8357599.1063092798</v>
      </c>
      <c r="N144" s="16">
        <v>9828954.7907471694</v>
      </c>
      <c r="O144" s="16">
        <v>737008.22532906604</v>
      </c>
      <c r="P144" s="16">
        <v>3746762.4268921702</v>
      </c>
      <c r="Q144" s="16">
        <v>5176789.7713119797</v>
      </c>
      <c r="R144" s="16">
        <v>5027390.9533733102</v>
      </c>
      <c r="S144" s="16">
        <v>3650045.5504838</v>
      </c>
      <c r="T144" s="16">
        <v>657902.27986031596</v>
      </c>
      <c r="U144" s="16">
        <v>2916778.2771802102</v>
      </c>
      <c r="V144" s="17">
        <v>195445228.39739099</v>
      </c>
      <c r="W144" s="16">
        <v>16529434.811842401</v>
      </c>
      <c r="X144" s="18">
        <v>211974663.20923299</v>
      </c>
    </row>
    <row r="145" spans="1:24" x14ac:dyDescent="0.45">
      <c r="A145" s="78" t="s">
        <v>34</v>
      </c>
      <c r="B145" s="15"/>
      <c r="C145" s="16">
        <f t="shared" ref="C145:X145" si="1">C192+C193+C194+C195</f>
        <v>56826257.4274204</v>
      </c>
      <c r="D145" s="16">
        <f t="shared" si="1"/>
        <v>24119805.15757424</v>
      </c>
      <c r="E145" s="16">
        <f t="shared" si="1"/>
        <v>13823046.427349139</v>
      </c>
      <c r="F145" s="16">
        <f t="shared" si="1"/>
        <v>748355.06524446211</v>
      </c>
      <c r="G145" s="16">
        <f t="shared" si="1"/>
        <v>906218.70520204899</v>
      </c>
      <c r="H145" s="16">
        <f t="shared" si="1"/>
        <v>27859522.757091701</v>
      </c>
      <c r="I145" s="16">
        <f t="shared" si="1"/>
        <v>20067581.826052859</v>
      </c>
      <c r="J145" s="16">
        <f t="shared" si="1"/>
        <v>4212320.2821829347</v>
      </c>
      <c r="K145" s="16">
        <f t="shared" si="1"/>
        <v>19504757.55818624</v>
      </c>
      <c r="L145" s="16">
        <f t="shared" si="1"/>
        <v>3736320.8292228039</v>
      </c>
      <c r="M145" s="16">
        <f t="shared" si="1"/>
        <v>10024522.230380259</v>
      </c>
      <c r="N145" s="16">
        <f t="shared" si="1"/>
        <v>10621074.03672543</v>
      </c>
      <c r="O145" s="16">
        <f t="shared" si="1"/>
        <v>787699.29380201292</v>
      </c>
      <c r="P145" s="16">
        <f t="shared" si="1"/>
        <v>3901247.464596313</v>
      </c>
      <c r="Q145" s="16">
        <f t="shared" si="1"/>
        <v>5470016.6762329992</v>
      </c>
      <c r="R145" s="16">
        <f t="shared" si="1"/>
        <v>5359506.8388934098</v>
      </c>
      <c r="S145" s="16">
        <f t="shared" si="1"/>
        <v>3854222.1999779465</v>
      </c>
      <c r="T145" s="16">
        <f t="shared" si="1"/>
        <v>708911.42413011496</v>
      </c>
      <c r="U145" s="16">
        <f t="shared" si="1"/>
        <v>3192295.8172458755</v>
      </c>
      <c r="V145" s="16">
        <f t="shared" si="1"/>
        <v>215723682.0175111</v>
      </c>
      <c r="W145" s="16">
        <f t="shared" si="1"/>
        <v>18380321.275044732</v>
      </c>
      <c r="X145" s="16">
        <f t="shared" si="1"/>
        <v>234104003.29255581</v>
      </c>
    </row>
    <row r="146" spans="1:24" x14ac:dyDescent="0.45">
      <c r="A146" s="80"/>
      <c r="B146" s="15"/>
      <c r="C146" s="16"/>
      <c r="D146" s="17"/>
      <c r="E146" s="17"/>
      <c r="F146" s="17"/>
      <c r="G146" s="17"/>
      <c r="H146" s="17"/>
      <c r="I146" s="17"/>
      <c r="J146" s="17"/>
      <c r="K146" s="17"/>
      <c r="L146" s="34"/>
      <c r="M146" s="18"/>
      <c r="N146" s="16"/>
      <c r="O146" s="17"/>
      <c r="P146" s="17"/>
      <c r="Q146" s="17"/>
      <c r="R146" s="17"/>
      <c r="S146" s="17"/>
      <c r="T146" s="17"/>
      <c r="U146" s="17"/>
      <c r="V146" s="17"/>
      <c r="W146" s="17"/>
      <c r="X146" s="18"/>
    </row>
    <row r="147" spans="1:24" x14ac:dyDescent="0.45">
      <c r="A147" s="122">
        <v>2016</v>
      </c>
      <c r="B147" s="82">
        <v>1</v>
      </c>
      <c r="C147" s="16">
        <v>5461577.9241122697</v>
      </c>
      <c r="D147" s="17">
        <v>1404073.99471495</v>
      </c>
      <c r="E147" s="17">
        <v>1020740.38165435</v>
      </c>
      <c r="F147" s="17">
        <v>100263.41492162101</v>
      </c>
      <c r="G147" s="17">
        <v>116968.38673637201</v>
      </c>
      <c r="H147" s="17">
        <v>2933417.2913890099</v>
      </c>
      <c r="I147" s="17">
        <v>1973424.7781436001</v>
      </c>
      <c r="J147" s="17">
        <v>639053.19484145404</v>
      </c>
      <c r="K147" s="17">
        <v>2146848.59638876</v>
      </c>
      <c r="L147" s="34">
        <v>380511.809455821</v>
      </c>
      <c r="M147" s="83">
        <v>1206523.01097565</v>
      </c>
      <c r="N147" s="16">
        <v>1271106.50908161</v>
      </c>
      <c r="O147" s="17">
        <v>93545.634095586807</v>
      </c>
      <c r="P147" s="17">
        <v>593177.899137481</v>
      </c>
      <c r="Q147" s="17">
        <v>866237.56970670703</v>
      </c>
      <c r="R147" s="17">
        <v>790071.94682868605</v>
      </c>
      <c r="S147" s="17">
        <v>476247.68919607397</v>
      </c>
      <c r="T147" s="17">
        <v>96451.522708019504</v>
      </c>
      <c r="U147" s="17">
        <v>396746.50650071102</v>
      </c>
      <c r="V147" s="17">
        <v>21966988.060588699</v>
      </c>
      <c r="W147" s="17">
        <v>2079533.53442665</v>
      </c>
      <c r="X147" s="18">
        <v>24046521.595015399</v>
      </c>
    </row>
    <row r="148" spans="1:24" x14ac:dyDescent="0.45">
      <c r="A148" s="122"/>
      <c r="B148" s="82">
        <v>2</v>
      </c>
      <c r="C148" s="16">
        <v>6273019.66273701</v>
      </c>
      <c r="D148" s="17">
        <v>1584746.9374058701</v>
      </c>
      <c r="E148" s="17">
        <v>1149750.7466769801</v>
      </c>
      <c r="F148" s="17">
        <v>138341.16513615599</v>
      </c>
      <c r="G148" s="17">
        <v>122082.691059793</v>
      </c>
      <c r="H148" s="17">
        <v>2882480.2146939998</v>
      </c>
      <c r="I148" s="17">
        <v>2104663.2366279899</v>
      </c>
      <c r="J148" s="17">
        <v>645580.76104492997</v>
      </c>
      <c r="K148" s="17">
        <v>2087731.0606493501</v>
      </c>
      <c r="L148" s="34">
        <v>397094.38124070899</v>
      </c>
      <c r="M148" s="83">
        <v>1167995.37223213</v>
      </c>
      <c r="N148" s="16">
        <v>1333058.71671349</v>
      </c>
      <c r="O148" s="17">
        <v>94037.688453013994</v>
      </c>
      <c r="P148" s="17">
        <v>650663.15177679097</v>
      </c>
      <c r="Q148" s="17">
        <v>819956.86343706399</v>
      </c>
      <c r="R148" s="17">
        <v>800475.86050283199</v>
      </c>
      <c r="S148" s="17">
        <v>488156.53991247702</v>
      </c>
      <c r="T148" s="17">
        <v>96038.823825721207</v>
      </c>
      <c r="U148" s="17">
        <v>395553.600048027</v>
      </c>
      <c r="V148" s="17">
        <v>23231427.474174298</v>
      </c>
      <c r="W148" s="17">
        <v>1858303.7031016301</v>
      </c>
      <c r="X148" s="18">
        <v>25089731.177276</v>
      </c>
    </row>
    <row r="149" spans="1:24" x14ac:dyDescent="0.45">
      <c r="A149" s="122"/>
      <c r="B149" s="82">
        <v>3</v>
      </c>
      <c r="C149" s="16">
        <v>9129605.9563160595</v>
      </c>
      <c r="D149" s="17">
        <v>1609623.41228411</v>
      </c>
      <c r="E149" s="17">
        <v>1294044.89914769</v>
      </c>
      <c r="F149" s="17">
        <v>126626.416219112</v>
      </c>
      <c r="G149" s="17">
        <v>130243.078803344</v>
      </c>
      <c r="H149" s="17">
        <v>2902031.5237071002</v>
      </c>
      <c r="I149" s="17">
        <v>2249584.1965789301</v>
      </c>
      <c r="J149" s="17">
        <v>741939.27322456299</v>
      </c>
      <c r="K149" s="17">
        <v>2045846.81526615</v>
      </c>
      <c r="L149" s="34">
        <v>474280.28408537799</v>
      </c>
      <c r="M149" s="18">
        <v>1148194.7761659201</v>
      </c>
      <c r="N149" s="16">
        <v>1344298.17290883</v>
      </c>
      <c r="O149" s="17">
        <v>123393.399945788</v>
      </c>
      <c r="P149" s="17">
        <v>743474.21546958305</v>
      </c>
      <c r="Q149" s="17">
        <v>823297.84292729502</v>
      </c>
      <c r="R149" s="17">
        <v>772461.51133593102</v>
      </c>
      <c r="S149" s="17">
        <v>463790.74081965501</v>
      </c>
      <c r="T149" s="17">
        <v>110895.234551537</v>
      </c>
      <c r="U149" s="17">
        <v>381333.70438456797</v>
      </c>
      <c r="V149" s="17">
        <v>26614965.454141501</v>
      </c>
      <c r="W149" s="17">
        <v>2253968.6969224801</v>
      </c>
      <c r="X149" s="18">
        <v>28868934.151064001</v>
      </c>
    </row>
    <row r="150" spans="1:24" x14ac:dyDescent="0.45">
      <c r="A150" s="122"/>
      <c r="B150" s="82">
        <v>4</v>
      </c>
      <c r="C150" s="16">
        <v>6146672.0153612597</v>
      </c>
      <c r="D150" s="17">
        <v>1475455.7270157801</v>
      </c>
      <c r="E150" s="17">
        <v>1229236.49887579</v>
      </c>
      <c r="F150" s="17">
        <v>135242.04166374699</v>
      </c>
      <c r="G150" s="17">
        <v>147374.957319218</v>
      </c>
      <c r="H150" s="17">
        <v>2875921.3527888702</v>
      </c>
      <c r="I150" s="17">
        <v>2348757.3109430699</v>
      </c>
      <c r="J150" s="17">
        <v>728234.52856764605</v>
      </c>
      <c r="K150" s="17">
        <v>1892354.4953640599</v>
      </c>
      <c r="L150" s="34">
        <v>475364.27380584902</v>
      </c>
      <c r="M150" s="18">
        <v>1149945.60697586</v>
      </c>
      <c r="N150" s="16">
        <v>1498542.6933977399</v>
      </c>
      <c r="O150" s="17">
        <v>107308.791279433</v>
      </c>
      <c r="P150" s="17">
        <v>721467.48227439402</v>
      </c>
      <c r="Q150" s="17">
        <v>865295.95927320502</v>
      </c>
      <c r="R150" s="17">
        <v>780610.81632714497</v>
      </c>
      <c r="S150" s="17">
        <v>471456.001451522</v>
      </c>
      <c r="T150" s="17">
        <v>129936.68929213</v>
      </c>
      <c r="U150" s="17">
        <v>393286.57631451701</v>
      </c>
      <c r="V150" s="17">
        <v>23572463.818291198</v>
      </c>
      <c r="W150" s="17">
        <v>2170911.4006876899</v>
      </c>
      <c r="X150" s="18">
        <v>25743375.2189789</v>
      </c>
    </row>
    <row r="151" spans="1:24" x14ac:dyDescent="0.45">
      <c r="A151" s="84"/>
      <c r="B151" s="4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26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2"/>
    </row>
    <row r="152" spans="1:24" x14ac:dyDescent="0.45">
      <c r="A152" s="122">
        <v>2017</v>
      </c>
      <c r="B152" s="82">
        <v>1</v>
      </c>
      <c r="C152" s="15">
        <v>6207359.4238671502</v>
      </c>
      <c r="D152" s="15">
        <v>1412742.23378006</v>
      </c>
      <c r="E152" s="15">
        <v>1639601.94292588</v>
      </c>
      <c r="F152" s="15">
        <v>142480.192813047</v>
      </c>
      <c r="G152" s="15">
        <v>128822.454001304</v>
      </c>
      <c r="H152" s="15">
        <v>2929009.0198011799</v>
      </c>
      <c r="I152" s="15">
        <v>2175651.0645971601</v>
      </c>
      <c r="J152" s="15">
        <v>715193.54173294199</v>
      </c>
      <c r="K152" s="15">
        <v>1998117.0028935401</v>
      </c>
      <c r="L152" s="15">
        <v>490177.64501827402</v>
      </c>
      <c r="M152" s="15">
        <v>1169542.4059005</v>
      </c>
      <c r="N152" s="16">
        <v>1638633.58043016</v>
      </c>
      <c r="O152" s="16">
        <v>109402.00110176099</v>
      </c>
      <c r="P152" s="16">
        <v>665812.27406702004</v>
      </c>
      <c r="Q152" s="16">
        <v>827142.63544922497</v>
      </c>
      <c r="R152" s="16">
        <v>789329.22120336397</v>
      </c>
      <c r="S152" s="16">
        <v>494830.741327986</v>
      </c>
      <c r="T152" s="16">
        <v>106839.54024541299</v>
      </c>
      <c r="U152" s="16">
        <v>458136.19687985902</v>
      </c>
      <c r="V152" s="16">
        <v>24098823.118035801</v>
      </c>
      <c r="W152" s="16">
        <v>2201375.6392952502</v>
      </c>
      <c r="X152" s="16">
        <v>26300198.757331099</v>
      </c>
    </row>
    <row r="153" spans="1:24" x14ac:dyDescent="0.45">
      <c r="A153" s="122"/>
      <c r="B153" s="82">
        <v>2</v>
      </c>
      <c r="C153" s="15">
        <v>7445526.9954067999</v>
      </c>
      <c r="D153" s="15">
        <v>1306857.8415957</v>
      </c>
      <c r="E153" s="15">
        <v>1621445.5763608301</v>
      </c>
      <c r="F153" s="15">
        <v>118957.61519405901</v>
      </c>
      <c r="G153" s="15">
        <v>136046.96676991801</v>
      </c>
      <c r="H153" s="15">
        <v>3100561.4938815502</v>
      </c>
      <c r="I153" s="15">
        <v>2180621.16696131</v>
      </c>
      <c r="J153" s="15">
        <v>733011.48748061503</v>
      </c>
      <c r="K153" s="15">
        <v>2108352.0593203902</v>
      </c>
      <c r="L153" s="15">
        <v>480297.385647861</v>
      </c>
      <c r="M153" s="15">
        <v>1146567.7434179999</v>
      </c>
      <c r="N153" s="16">
        <v>1879584.5709132799</v>
      </c>
      <c r="O153" s="16">
        <v>112993.25910045599</v>
      </c>
      <c r="P153" s="16">
        <v>660273.27954962896</v>
      </c>
      <c r="Q153" s="16">
        <v>839539.79458648094</v>
      </c>
      <c r="R153" s="16">
        <v>813505.79806641897</v>
      </c>
      <c r="S153" s="16">
        <v>524069.60845570097</v>
      </c>
      <c r="T153" s="16">
        <v>112112.977480599</v>
      </c>
      <c r="U153" s="16">
        <v>467536.43738860002</v>
      </c>
      <c r="V153" s="16">
        <v>25787862.057578199</v>
      </c>
      <c r="W153" s="16">
        <v>1967971.1112228499</v>
      </c>
      <c r="X153" s="16">
        <v>27755833.168800998</v>
      </c>
    </row>
    <row r="154" spans="1:24" x14ac:dyDescent="0.45">
      <c r="A154" s="122"/>
      <c r="B154" s="82">
        <v>3</v>
      </c>
      <c r="C154" s="15">
        <v>10235206.233377</v>
      </c>
      <c r="D154" s="15">
        <v>1359769.6937202399</v>
      </c>
      <c r="E154" s="15">
        <v>1711508.63289017</v>
      </c>
      <c r="F154" s="15">
        <v>128927.351320416</v>
      </c>
      <c r="G154" s="15">
        <v>147020.21079715199</v>
      </c>
      <c r="H154" s="15">
        <v>3424110.39358823</v>
      </c>
      <c r="I154" s="15">
        <v>2602113.4195977999</v>
      </c>
      <c r="J154" s="15">
        <v>780456.19581330405</v>
      </c>
      <c r="K154" s="15">
        <v>2158155.67608245</v>
      </c>
      <c r="L154" s="15">
        <v>478700.46307194198</v>
      </c>
      <c r="M154" s="15">
        <v>1099975.17011432</v>
      </c>
      <c r="N154" s="16">
        <v>2010981.78975639</v>
      </c>
      <c r="O154" s="16">
        <v>117738.32832370599</v>
      </c>
      <c r="P154" s="16">
        <v>857594.33179242304</v>
      </c>
      <c r="Q154" s="16">
        <v>953972.30153759895</v>
      </c>
      <c r="R154" s="16">
        <v>815640.05219293199</v>
      </c>
      <c r="S154" s="16">
        <v>496466.078922085</v>
      </c>
      <c r="T154" s="16">
        <v>117607.605934901</v>
      </c>
      <c r="U154" s="16">
        <v>426945.75130389503</v>
      </c>
      <c r="V154" s="16">
        <v>29922889.680137001</v>
      </c>
      <c r="W154" s="16">
        <v>2167361.6354657998</v>
      </c>
      <c r="X154" s="16">
        <v>32090251.315602802</v>
      </c>
    </row>
    <row r="155" spans="1:24" x14ac:dyDescent="0.45">
      <c r="A155" s="122"/>
      <c r="B155" s="82">
        <v>4</v>
      </c>
      <c r="C155" s="15">
        <v>6756479.3057217998</v>
      </c>
      <c r="D155" s="15">
        <v>1446440.8762856901</v>
      </c>
      <c r="E155" s="15">
        <v>1525706.9280391701</v>
      </c>
      <c r="F155" s="15">
        <v>124364.844642617</v>
      </c>
      <c r="G155" s="15">
        <v>170202.079014533</v>
      </c>
      <c r="H155" s="15">
        <v>3621644.0203711302</v>
      </c>
      <c r="I155" s="15">
        <v>2741950.04874655</v>
      </c>
      <c r="J155" s="15">
        <v>768740.50743947201</v>
      </c>
      <c r="K155" s="15">
        <v>2146159.2147574802</v>
      </c>
      <c r="L155" s="15">
        <v>475557.416855936</v>
      </c>
      <c r="M155" s="15">
        <v>1144536.34656756</v>
      </c>
      <c r="N155" s="16">
        <v>2176222.6638011499</v>
      </c>
      <c r="O155" s="16">
        <v>126153.45253938901</v>
      </c>
      <c r="P155" s="16">
        <v>850682.11483071605</v>
      </c>
      <c r="Q155" s="16">
        <v>926273.03277003497</v>
      </c>
      <c r="R155" s="16">
        <v>817874.45125127502</v>
      </c>
      <c r="S155" s="16">
        <v>512981.49628853198</v>
      </c>
      <c r="T155" s="16">
        <v>126415.275055295</v>
      </c>
      <c r="U155" s="16">
        <v>442507.83890527103</v>
      </c>
      <c r="V155" s="16">
        <v>26900891.9138836</v>
      </c>
      <c r="W155" s="16">
        <v>2320101.4440160901</v>
      </c>
      <c r="X155" s="16">
        <v>29220993.357899699</v>
      </c>
    </row>
    <row r="156" spans="1:24" x14ac:dyDescent="0.45">
      <c r="A156" s="81"/>
      <c r="B156" s="82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</row>
    <row r="157" spans="1:24" x14ac:dyDescent="0.45">
      <c r="A157" s="122">
        <v>2018</v>
      </c>
      <c r="B157" s="82">
        <v>1</v>
      </c>
      <c r="C157" s="15">
        <v>7065586.1888589403</v>
      </c>
      <c r="D157" s="15">
        <v>1281083.23504677</v>
      </c>
      <c r="E157" s="15">
        <v>1627632.0608683601</v>
      </c>
      <c r="F157" s="15">
        <v>134043.456704921</v>
      </c>
      <c r="G157" s="15">
        <v>134185.94168793299</v>
      </c>
      <c r="H157" s="15">
        <v>3744939.2234962499</v>
      </c>
      <c r="I157" s="15">
        <v>2561603.5513260099</v>
      </c>
      <c r="J157" s="15">
        <v>791206.12712409499</v>
      </c>
      <c r="K157" s="15">
        <v>2268505.9364438001</v>
      </c>
      <c r="L157" s="15">
        <v>558600.10443407495</v>
      </c>
      <c r="M157" s="15">
        <v>1165462.2613925401</v>
      </c>
      <c r="N157" s="16">
        <v>2348943.9644864001</v>
      </c>
      <c r="O157" s="16">
        <v>112166.756349694</v>
      </c>
      <c r="P157" s="16">
        <v>737199.43123596394</v>
      </c>
      <c r="Q157" s="16">
        <v>925943.86089626804</v>
      </c>
      <c r="R157" s="16">
        <v>854493.48607594601</v>
      </c>
      <c r="S157" s="16">
        <v>570324.90603751899</v>
      </c>
      <c r="T157" s="16">
        <v>112954.247468008</v>
      </c>
      <c r="U157" s="16">
        <v>502156.06152533402</v>
      </c>
      <c r="V157" s="16">
        <v>27497030.801458798</v>
      </c>
      <c r="W157" s="16">
        <v>2036353.98313689</v>
      </c>
      <c r="X157" s="16">
        <v>29533384.784595702</v>
      </c>
    </row>
    <row r="158" spans="1:24" x14ac:dyDescent="0.45">
      <c r="A158" s="122"/>
      <c r="B158" s="82">
        <v>2</v>
      </c>
      <c r="C158" s="15">
        <v>7604930.6868706997</v>
      </c>
      <c r="D158" s="15">
        <v>1385316.53366581</v>
      </c>
      <c r="E158" s="15">
        <v>1985663.6349581501</v>
      </c>
      <c r="F158" s="15">
        <v>136567.62995944399</v>
      </c>
      <c r="G158" s="15">
        <v>147458.68074261001</v>
      </c>
      <c r="H158" s="15">
        <v>3687846.1252397299</v>
      </c>
      <c r="I158" s="15">
        <v>2537395.2562961401</v>
      </c>
      <c r="J158" s="15">
        <v>780148.585449395</v>
      </c>
      <c r="K158" s="15">
        <v>2378633.8058798099</v>
      </c>
      <c r="L158" s="15">
        <v>533559.60959200305</v>
      </c>
      <c r="M158" s="15">
        <v>1169916.8259493201</v>
      </c>
      <c r="N158" s="16">
        <v>2302262.4583107098</v>
      </c>
      <c r="O158" s="16">
        <v>121792.26583943301</v>
      </c>
      <c r="P158" s="16">
        <v>733390.13879730203</v>
      </c>
      <c r="Q158" s="16">
        <v>942398.24723198998</v>
      </c>
      <c r="R158" s="16">
        <v>835232.62860457902</v>
      </c>
      <c r="S158" s="16">
        <v>543656.40130662697</v>
      </c>
      <c r="T158" s="16">
        <v>119771.403626463</v>
      </c>
      <c r="U158" s="16">
        <v>499032.16036833398</v>
      </c>
      <c r="V158" s="16">
        <v>28444973.078688499</v>
      </c>
      <c r="W158" s="16">
        <v>2119896.4902376998</v>
      </c>
      <c r="X158" s="16">
        <v>30564869.5689262</v>
      </c>
    </row>
    <row r="159" spans="1:24" x14ac:dyDescent="0.45">
      <c r="A159" s="122"/>
      <c r="B159" s="82">
        <v>3</v>
      </c>
      <c r="C159" s="15">
        <v>10396652.338048199</v>
      </c>
      <c r="D159" s="15">
        <v>2679834.9572221902</v>
      </c>
      <c r="E159" s="15">
        <v>2078565.3513837401</v>
      </c>
      <c r="F159" s="15">
        <v>138739.79967887799</v>
      </c>
      <c r="G159" s="15">
        <v>165857.564456163</v>
      </c>
      <c r="H159" s="15">
        <v>3962426.5298242802</v>
      </c>
      <c r="I159" s="15">
        <v>2939108.1316085998</v>
      </c>
      <c r="J159" s="15">
        <v>867994.57632749504</v>
      </c>
      <c r="K159" s="15">
        <v>2472479.9122586502</v>
      </c>
      <c r="L159" s="15">
        <v>474745.05307517201</v>
      </c>
      <c r="M159" s="15">
        <v>1192397.7471994001</v>
      </c>
      <c r="N159" s="16">
        <v>2288843.4400970102</v>
      </c>
      <c r="O159" s="16">
        <v>129951.214221417</v>
      </c>
      <c r="P159" s="16">
        <v>871363.88234486897</v>
      </c>
      <c r="Q159" s="16">
        <v>942237.90380184096</v>
      </c>
      <c r="R159" s="16">
        <v>856622.88893292204</v>
      </c>
      <c r="S159" s="16">
        <v>531586.48437087401</v>
      </c>
      <c r="T159" s="16">
        <v>118489.945870899</v>
      </c>
      <c r="U159" s="16">
        <v>451509.12514539302</v>
      </c>
      <c r="V159" s="16">
        <v>33559406.845867999</v>
      </c>
      <c r="W159" s="16">
        <v>2413535.16854952</v>
      </c>
      <c r="X159" s="16">
        <v>35972942.014417499</v>
      </c>
    </row>
    <row r="160" spans="1:24" x14ac:dyDescent="0.45">
      <c r="A160" s="122"/>
      <c r="B160" s="82">
        <v>4</v>
      </c>
      <c r="C160" s="15">
        <v>7211005.8832395701</v>
      </c>
      <c r="D160" s="15">
        <v>1572847.6196652499</v>
      </c>
      <c r="E160" s="15">
        <v>2491345.70084866</v>
      </c>
      <c r="F160" s="15">
        <v>106748.274501814</v>
      </c>
      <c r="G160" s="15">
        <v>183356.673886971</v>
      </c>
      <c r="H160" s="15">
        <v>4298985.23534125</v>
      </c>
      <c r="I160" s="15">
        <v>3152048.6425666101</v>
      </c>
      <c r="J160" s="15">
        <v>821772.85146492801</v>
      </c>
      <c r="K160" s="15">
        <v>2431714.4796077199</v>
      </c>
      <c r="L160" s="15">
        <v>466671.11728334299</v>
      </c>
      <c r="M160" s="15">
        <v>1193261.37138506</v>
      </c>
      <c r="N160" s="16">
        <v>2085776.2619380399</v>
      </c>
      <c r="O160" s="16">
        <v>160175.15457839801</v>
      </c>
      <c r="P160" s="16">
        <v>820378.068902664</v>
      </c>
      <c r="Q160" s="16">
        <v>969332.71765625803</v>
      </c>
      <c r="R160" s="16">
        <v>861743.64761854301</v>
      </c>
      <c r="S160" s="16">
        <v>531518.29031627299</v>
      </c>
      <c r="T160" s="16">
        <v>130665.15521986299</v>
      </c>
      <c r="U160" s="16">
        <v>465155.97186431498</v>
      </c>
      <c r="V160" s="16">
        <v>29954503.1178855</v>
      </c>
      <c r="W160" s="16">
        <v>2340953.7480758801</v>
      </c>
      <c r="X160" s="16">
        <v>32295456.865961399</v>
      </c>
    </row>
    <row r="161" spans="1:24" x14ac:dyDescent="0.45">
      <c r="A161" s="84"/>
      <c r="B161" s="8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26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2"/>
    </row>
    <row r="162" spans="1:24" x14ac:dyDescent="0.45">
      <c r="A162" s="122">
        <v>2019</v>
      </c>
      <c r="B162" s="82">
        <v>1</v>
      </c>
      <c r="C162" s="15">
        <v>7379041.5005299496</v>
      </c>
      <c r="D162" s="15">
        <v>1417411.2246216</v>
      </c>
      <c r="E162" s="15">
        <v>2489809.3806349901</v>
      </c>
      <c r="F162" s="15">
        <v>123202.334723735</v>
      </c>
      <c r="G162" s="15">
        <v>144083.515408868</v>
      </c>
      <c r="H162" s="15">
        <v>4505568.3022828</v>
      </c>
      <c r="I162" s="15">
        <v>2864258.40551657</v>
      </c>
      <c r="J162" s="15">
        <v>889601.94690068497</v>
      </c>
      <c r="K162" s="15">
        <v>2536128.8038028199</v>
      </c>
      <c r="L162" s="15">
        <v>571838.86864294903</v>
      </c>
      <c r="M162" s="15">
        <v>1242900.1869685201</v>
      </c>
      <c r="N162" s="16">
        <v>1752681.20590283</v>
      </c>
      <c r="O162" s="16">
        <v>128108.001865104</v>
      </c>
      <c r="P162" s="16">
        <v>745188.86892869405</v>
      </c>
      <c r="Q162" s="16">
        <v>991667.92520877603</v>
      </c>
      <c r="R162" s="16">
        <v>886712.53436563106</v>
      </c>
      <c r="S162" s="16">
        <v>592759.49240542005</v>
      </c>
      <c r="T162" s="16">
        <v>115816.346783859</v>
      </c>
      <c r="U162" s="16">
        <v>526347.88872323302</v>
      </c>
      <c r="V162" s="16">
        <v>29903126.734216999</v>
      </c>
      <c r="W162" s="16">
        <v>2439002.0242722002</v>
      </c>
      <c r="X162" s="16">
        <v>32342128.758489199</v>
      </c>
    </row>
    <row r="163" spans="1:24" x14ac:dyDescent="0.45">
      <c r="A163" s="122"/>
      <c r="B163" s="82">
        <v>2</v>
      </c>
      <c r="C163" s="15">
        <v>8205138.3625191599</v>
      </c>
      <c r="D163" s="15">
        <v>1593093.5743611399</v>
      </c>
      <c r="E163" s="15">
        <v>2410552.6649241298</v>
      </c>
      <c r="F163" s="15">
        <v>128027.398161779</v>
      </c>
      <c r="G163" s="15">
        <v>155926.47218088899</v>
      </c>
      <c r="H163" s="15">
        <v>4693839.6716344198</v>
      </c>
      <c r="I163" s="15">
        <v>2847762.5079926001</v>
      </c>
      <c r="J163" s="15">
        <v>891971.58045663103</v>
      </c>
      <c r="K163" s="15">
        <v>2594029.1216253801</v>
      </c>
      <c r="L163" s="15">
        <v>546846.67628683301</v>
      </c>
      <c r="M163" s="15">
        <v>1240739.8990565501</v>
      </c>
      <c r="N163" s="16">
        <v>1527089.77602996</v>
      </c>
      <c r="O163" s="16">
        <v>130860.186184388</v>
      </c>
      <c r="P163" s="16">
        <v>702897.25568308798</v>
      </c>
      <c r="Q163" s="16">
        <v>1017759.90598823</v>
      </c>
      <c r="R163" s="16">
        <v>891292.51901514397</v>
      </c>
      <c r="S163" s="16">
        <v>608616.95896783704</v>
      </c>
      <c r="T163" s="16">
        <v>122965.364294325</v>
      </c>
      <c r="U163" s="16">
        <v>540763.32036778796</v>
      </c>
      <c r="V163" s="16">
        <v>30850173.215730298</v>
      </c>
      <c r="W163" s="16">
        <v>2556875.3982916102</v>
      </c>
      <c r="X163" s="16">
        <v>33407048.614021901</v>
      </c>
    </row>
    <row r="164" spans="1:24" x14ac:dyDescent="0.45">
      <c r="A164" s="122"/>
      <c r="B164" s="82">
        <v>3</v>
      </c>
      <c r="C164" s="15">
        <v>11237570.0567287</v>
      </c>
      <c r="D164" s="15">
        <v>1969628.3509403099</v>
      </c>
      <c r="E164" s="15">
        <v>2598044.8667063802</v>
      </c>
      <c r="F164" s="15">
        <v>137039.534834661</v>
      </c>
      <c r="G164" s="15">
        <v>188177.188373196</v>
      </c>
      <c r="H164" s="15">
        <v>4742866.2671945998</v>
      </c>
      <c r="I164" s="15">
        <v>3166108.1823037602</v>
      </c>
      <c r="J164" s="15">
        <v>944150.59566076403</v>
      </c>
      <c r="K164" s="15">
        <v>2698575.4756504102</v>
      </c>
      <c r="L164" s="15">
        <v>523554.69413792901</v>
      </c>
      <c r="M164" s="15">
        <v>1280493.4883678399</v>
      </c>
      <c r="N164" s="16">
        <v>1440732.6619591201</v>
      </c>
      <c r="O164" s="16">
        <v>164357.79557029001</v>
      </c>
      <c r="P164" s="16">
        <v>925143.16384657496</v>
      </c>
      <c r="Q164" s="16">
        <v>1023566.3141987399</v>
      </c>
      <c r="R164" s="16">
        <v>907367.162644697</v>
      </c>
      <c r="S164" s="16">
        <v>601881.68015585502</v>
      </c>
      <c r="T164" s="16">
        <v>122471.83376063</v>
      </c>
      <c r="U164" s="16">
        <v>481041.34784784599</v>
      </c>
      <c r="V164" s="16">
        <v>35152770.660882302</v>
      </c>
      <c r="W164" s="16">
        <v>2777778.1246376098</v>
      </c>
      <c r="X164" s="16">
        <v>37930548.785519898</v>
      </c>
    </row>
    <row r="165" spans="1:24" x14ac:dyDescent="0.45">
      <c r="A165" s="122"/>
      <c r="B165" s="82">
        <v>4</v>
      </c>
      <c r="C165" s="15">
        <v>7709998.8918803297</v>
      </c>
      <c r="D165" s="15">
        <v>2402837.9476499502</v>
      </c>
      <c r="E165" s="15">
        <v>2625234.8042139201</v>
      </c>
      <c r="F165" s="15">
        <v>153461.722134465</v>
      </c>
      <c r="G165" s="15">
        <v>192468.74303758901</v>
      </c>
      <c r="H165" s="15">
        <v>4950373.3925767196</v>
      </c>
      <c r="I165" s="15">
        <v>3383698.3033906198</v>
      </c>
      <c r="J165" s="15">
        <v>882756.98978357902</v>
      </c>
      <c r="K165" s="15">
        <v>2740842.2189342901</v>
      </c>
      <c r="L165" s="15">
        <v>524223.13226502901</v>
      </c>
      <c r="M165" s="15">
        <v>1311048.6615750601</v>
      </c>
      <c r="N165" s="16">
        <v>1466399.6555414</v>
      </c>
      <c r="O165" s="16">
        <v>152848.69160331701</v>
      </c>
      <c r="P165" s="16">
        <v>860280.03462292498</v>
      </c>
      <c r="Q165" s="16">
        <v>929180.915328003</v>
      </c>
      <c r="R165" s="16">
        <v>913902.52893597097</v>
      </c>
      <c r="S165" s="16">
        <v>606727.30783245398</v>
      </c>
      <c r="T165" s="16">
        <v>136782.808889596</v>
      </c>
      <c r="U165" s="16">
        <v>518648.44764120999</v>
      </c>
      <c r="V165" s="16">
        <v>32461715.197836399</v>
      </c>
      <c r="W165" s="16">
        <v>2993770.92523744</v>
      </c>
      <c r="X165" s="16">
        <v>35455486.123073898</v>
      </c>
    </row>
    <row r="166" spans="1:24" x14ac:dyDescent="0.45">
      <c r="A166" s="85"/>
      <c r="B166" s="85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7"/>
      <c r="N166" s="86"/>
      <c r="O166" s="86"/>
      <c r="P166" s="86"/>
      <c r="Q166" s="86"/>
      <c r="R166" s="86"/>
      <c r="S166" s="86"/>
      <c r="T166" s="86"/>
      <c r="U166" s="86"/>
      <c r="V166" s="86"/>
      <c r="W166" s="86"/>
      <c r="X166" s="88"/>
    </row>
    <row r="167" spans="1:24" x14ac:dyDescent="0.45">
      <c r="A167" s="121">
        <v>2020</v>
      </c>
      <c r="B167" s="90">
        <v>1</v>
      </c>
      <c r="C167" s="15">
        <v>8112857.2478955202</v>
      </c>
      <c r="D167" s="15">
        <v>2149157.2260114802</v>
      </c>
      <c r="E167" s="15">
        <v>2642520.5352536798</v>
      </c>
      <c r="F167" s="15">
        <v>170056.98373009099</v>
      </c>
      <c r="G167" s="15">
        <v>158766.095535703</v>
      </c>
      <c r="H167" s="15">
        <v>4820270.2864732305</v>
      </c>
      <c r="I167" s="15">
        <v>3044847.0067629698</v>
      </c>
      <c r="J167" s="15">
        <v>938969.86687058804</v>
      </c>
      <c r="K167" s="15">
        <v>2793741.1379611501</v>
      </c>
      <c r="L167" s="15">
        <v>671835.08934731595</v>
      </c>
      <c r="M167" s="15">
        <v>1409784.65661603</v>
      </c>
      <c r="N167" s="16">
        <v>1638113.9278246099</v>
      </c>
      <c r="O167" s="16">
        <v>136023.03161347701</v>
      </c>
      <c r="P167" s="16">
        <v>866087.644496058</v>
      </c>
      <c r="Q167" s="16">
        <v>1024007.1711729</v>
      </c>
      <c r="R167" s="16">
        <v>922292.18799388595</v>
      </c>
      <c r="S167" s="16">
        <v>632790.07809819304</v>
      </c>
      <c r="T167" s="16">
        <v>112832.79466719201</v>
      </c>
      <c r="U167" s="16">
        <v>535718.69077033002</v>
      </c>
      <c r="V167" s="16">
        <v>32780671.659094401</v>
      </c>
      <c r="W167" s="16">
        <v>2456498.9224095498</v>
      </c>
      <c r="X167" s="16">
        <v>35237170.581504002</v>
      </c>
    </row>
    <row r="168" spans="1:24" x14ac:dyDescent="0.45">
      <c r="A168" s="122"/>
      <c r="B168" s="90">
        <v>2</v>
      </c>
      <c r="C168" s="15">
        <v>9162212.9661254995</v>
      </c>
      <c r="D168" s="15">
        <v>2481071.5705186501</v>
      </c>
      <c r="E168" s="15">
        <v>2553707.7861110801</v>
      </c>
      <c r="F168" s="15">
        <v>149891.61127170501</v>
      </c>
      <c r="G168" s="15">
        <v>168355.15597385401</v>
      </c>
      <c r="H168" s="15">
        <v>4824814.6936847595</v>
      </c>
      <c r="I168" s="15">
        <v>3022190.5216409098</v>
      </c>
      <c r="J168" s="15">
        <v>593982.22253506095</v>
      </c>
      <c r="K168" s="15">
        <v>2855387.3963924702</v>
      </c>
      <c r="L168" s="15">
        <v>659177.05597154004</v>
      </c>
      <c r="M168" s="15">
        <v>1412831.8770153699</v>
      </c>
      <c r="N168" s="16">
        <v>1740663.39817738</v>
      </c>
      <c r="O168" s="16">
        <v>126397.027057278</v>
      </c>
      <c r="P168" s="16">
        <v>596022.530791222</v>
      </c>
      <c r="Q168" s="16">
        <v>1023780.02260107</v>
      </c>
      <c r="R168" s="16">
        <v>918379.27524636697</v>
      </c>
      <c r="S168" s="16">
        <v>601151.94146202202</v>
      </c>
      <c r="T168" s="16">
        <v>115761.00239354699</v>
      </c>
      <c r="U168" s="16">
        <v>580747.73893329897</v>
      </c>
      <c r="V168" s="16">
        <v>33586525.793903098</v>
      </c>
      <c r="W168" s="16">
        <v>2170398.8152179299</v>
      </c>
      <c r="X168" s="16">
        <v>35756924.609121002</v>
      </c>
    </row>
    <row r="169" spans="1:24" x14ac:dyDescent="0.45">
      <c r="A169" s="122"/>
      <c r="B169" s="90">
        <v>3</v>
      </c>
      <c r="C169" s="15">
        <v>11953611.673444601</v>
      </c>
      <c r="D169" s="15">
        <v>2957755.1895784899</v>
      </c>
      <c r="E169" s="15">
        <v>2855334.6394230202</v>
      </c>
      <c r="F169" s="15">
        <v>163995.22227247499</v>
      </c>
      <c r="G169" s="15">
        <v>208198.01705785299</v>
      </c>
      <c r="H169" s="15">
        <v>4933095.1578688398</v>
      </c>
      <c r="I169" s="15">
        <v>3300945.9131543399</v>
      </c>
      <c r="J169" s="15">
        <v>643484.87211189698</v>
      </c>
      <c r="K169" s="15">
        <v>3018508.2682590601</v>
      </c>
      <c r="L169" s="15">
        <v>623378.09981502104</v>
      </c>
      <c r="M169" s="15">
        <v>1427905.2317546201</v>
      </c>
      <c r="N169" s="16">
        <v>1873938.2585020701</v>
      </c>
      <c r="O169" s="16">
        <v>137880.42503079199</v>
      </c>
      <c r="P169" s="16">
        <v>790438.82396906102</v>
      </c>
      <c r="Q169" s="16">
        <v>1073779.7871437301</v>
      </c>
      <c r="R169" s="16">
        <v>956189.40078319795</v>
      </c>
      <c r="S169" s="16">
        <v>592602.48619238997</v>
      </c>
      <c r="T169" s="16">
        <v>127132.814987683</v>
      </c>
      <c r="U169" s="16">
        <v>502597.049691608</v>
      </c>
      <c r="V169" s="16">
        <v>38140771.3310408</v>
      </c>
      <c r="W169" s="16">
        <v>2567804.79327557</v>
      </c>
      <c r="X169" s="16">
        <v>40708576.124316297</v>
      </c>
    </row>
    <row r="170" spans="1:24" x14ac:dyDescent="0.45">
      <c r="A170" s="122"/>
      <c r="B170" s="90">
        <v>4</v>
      </c>
      <c r="C170" s="15">
        <v>8492802.3542381208</v>
      </c>
      <c r="D170" s="15">
        <v>2982937.7807033602</v>
      </c>
      <c r="E170" s="15">
        <v>2902814.1216748701</v>
      </c>
      <c r="F170" s="15">
        <v>180778.36317239399</v>
      </c>
      <c r="G170" s="15">
        <v>205385.089337054</v>
      </c>
      <c r="H170" s="15">
        <v>5120112.1327243</v>
      </c>
      <c r="I170" s="15">
        <v>3492774.06522197</v>
      </c>
      <c r="J170" s="15">
        <v>814084.20692381996</v>
      </c>
      <c r="K170" s="15">
        <v>3242922.1665890799</v>
      </c>
      <c r="L170" s="15">
        <v>598592.84721511498</v>
      </c>
      <c r="M170" s="15">
        <v>1405502.3798384101</v>
      </c>
      <c r="N170" s="16">
        <v>1916188.2475991601</v>
      </c>
      <c r="O170" s="16">
        <v>154440.85855996201</v>
      </c>
      <c r="P170" s="16">
        <v>845403.58826123003</v>
      </c>
      <c r="Q170" s="16">
        <v>942387.27281182201</v>
      </c>
      <c r="R170" s="16">
        <v>952249.80975700996</v>
      </c>
      <c r="S170" s="16">
        <v>606842.19064668298</v>
      </c>
      <c r="T170" s="16">
        <v>129821.37750094201</v>
      </c>
      <c r="U170" s="16">
        <v>547896.03516421805</v>
      </c>
      <c r="V170" s="16">
        <v>35533934.887939498</v>
      </c>
      <c r="W170" s="16">
        <v>2600376.7935419399</v>
      </c>
      <c r="X170" s="16">
        <v>38134311.681481503</v>
      </c>
    </row>
    <row r="171" spans="1:24" x14ac:dyDescent="0.45">
      <c r="A171" s="89"/>
      <c r="B171" s="90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</row>
    <row r="172" spans="1:24" x14ac:dyDescent="0.45">
      <c r="A172" s="121">
        <v>2021</v>
      </c>
      <c r="B172" s="90">
        <v>1</v>
      </c>
      <c r="C172" s="15">
        <v>8666153.0150546599</v>
      </c>
      <c r="D172" s="15">
        <v>2453830.6356277401</v>
      </c>
      <c r="E172" s="15">
        <v>2962112.9650751799</v>
      </c>
      <c r="F172" s="15">
        <v>181309.102827947</v>
      </c>
      <c r="G172" s="15">
        <v>176567.38578179601</v>
      </c>
      <c r="H172" s="15">
        <v>5075742.1467996696</v>
      </c>
      <c r="I172" s="15">
        <v>3514161.3286669799</v>
      </c>
      <c r="J172" s="15">
        <v>863296.59100733604</v>
      </c>
      <c r="K172" s="15">
        <v>3241327.30357263</v>
      </c>
      <c r="L172" s="15">
        <v>694045.92603534297</v>
      </c>
      <c r="M172" s="15">
        <v>1409046.02260612</v>
      </c>
      <c r="N172" s="16">
        <v>1990831.1698759401</v>
      </c>
      <c r="O172" s="16">
        <v>140229.93339828501</v>
      </c>
      <c r="P172" s="16">
        <v>706005.88493197004</v>
      </c>
      <c r="Q172" s="16">
        <v>1071353.64755213</v>
      </c>
      <c r="R172" s="16">
        <v>933063.10140206502</v>
      </c>
      <c r="S172" s="16">
        <v>680286.52244705602</v>
      </c>
      <c r="T172" s="16">
        <v>103564.434685003</v>
      </c>
      <c r="U172" s="16">
        <v>561284.86088994797</v>
      </c>
      <c r="V172" s="16">
        <v>35424211.9782378</v>
      </c>
      <c r="W172" s="16">
        <v>2623137.3209087099</v>
      </c>
      <c r="X172" s="16">
        <v>38047349.299146503</v>
      </c>
    </row>
    <row r="173" spans="1:24" x14ac:dyDescent="0.45">
      <c r="A173" s="122"/>
      <c r="B173" s="90">
        <v>2</v>
      </c>
      <c r="C173" s="15">
        <v>9735791.4999371208</v>
      </c>
      <c r="D173" s="15">
        <v>2946441.7439649501</v>
      </c>
      <c r="E173" s="15">
        <v>2856077.4305150998</v>
      </c>
      <c r="F173" s="15">
        <v>166243.805579949</v>
      </c>
      <c r="G173" s="15">
        <v>185240.89800530099</v>
      </c>
      <c r="H173" s="15">
        <v>5145580.8903646404</v>
      </c>
      <c r="I173" s="15">
        <v>3220820.0024463101</v>
      </c>
      <c r="J173" s="15">
        <v>732671.88277711906</v>
      </c>
      <c r="K173" s="15">
        <v>3178360.17574629</v>
      </c>
      <c r="L173" s="15">
        <v>664019.95604848803</v>
      </c>
      <c r="M173" s="15">
        <v>1394914.6201146101</v>
      </c>
      <c r="N173" s="16">
        <v>2021759.91932326</v>
      </c>
      <c r="O173" s="16">
        <v>149378.879497866</v>
      </c>
      <c r="P173" s="16">
        <v>681376.99643970595</v>
      </c>
      <c r="Q173" s="16">
        <v>1070059.48717705</v>
      </c>
      <c r="R173" s="16">
        <v>880206.05317729502</v>
      </c>
      <c r="S173" s="16">
        <v>658068.19863539597</v>
      </c>
      <c r="T173" s="16">
        <v>119094.23965743399</v>
      </c>
      <c r="U173" s="16">
        <v>557416.26214184996</v>
      </c>
      <c r="V173" s="16">
        <v>36363522.9415498</v>
      </c>
      <c r="W173" s="16">
        <v>2419163.61104903</v>
      </c>
      <c r="X173" s="16">
        <v>38782686.552598797</v>
      </c>
    </row>
    <row r="174" spans="1:24" x14ac:dyDescent="0.45">
      <c r="A174" s="122"/>
      <c r="B174" s="90">
        <v>3</v>
      </c>
      <c r="C174" s="15">
        <v>12531381.7082492</v>
      </c>
      <c r="D174" s="15">
        <v>3099283.1322172699</v>
      </c>
      <c r="E174" s="15">
        <v>3320860.3387365201</v>
      </c>
      <c r="F174" s="15">
        <v>167622.24583805201</v>
      </c>
      <c r="G174" s="15">
        <v>215898.25789438101</v>
      </c>
      <c r="H174" s="15">
        <v>5302761.4276089799</v>
      </c>
      <c r="I174" s="15">
        <v>3587103.8300742302</v>
      </c>
      <c r="J174" s="15">
        <v>762417.42975618702</v>
      </c>
      <c r="K174" s="15">
        <v>2900082.3068180499</v>
      </c>
      <c r="L174" s="15">
        <v>594429.40541488596</v>
      </c>
      <c r="M174" s="15">
        <v>1433638.0194856401</v>
      </c>
      <c r="N174" s="16">
        <v>2139378.1734336298</v>
      </c>
      <c r="O174" s="16">
        <v>152410.86363772</v>
      </c>
      <c r="P174" s="16">
        <v>894427.13441702805</v>
      </c>
      <c r="Q174" s="16">
        <v>1102368.1582920901</v>
      </c>
      <c r="R174" s="16">
        <v>1003721.91974978</v>
      </c>
      <c r="S174" s="16">
        <v>659293.62385342899</v>
      </c>
      <c r="T174" s="16">
        <v>148199.21743108</v>
      </c>
      <c r="U174" s="16">
        <v>538837.24736788101</v>
      </c>
      <c r="V174" s="16">
        <v>40554114.440275997</v>
      </c>
      <c r="W174" s="16">
        <v>3099999.4783427701</v>
      </c>
      <c r="X174" s="16">
        <v>43654113.918618798</v>
      </c>
    </row>
    <row r="175" spans="1:24" x14ac:dyDescent="0.45">
      <c r="A175" s="122"/>
      <c r="B175" s="90">
        <v>4</v>
      </c>
      <c r="C175" s="15">
        <v>9464525.7101616394</v>
      </c>
      <c r="D175" s="15">
        <v>2994492.0740744201</v>
      </c>
      <c r="E175" s="15">
        <v>3254900.8135345499</v>
      </c>
      <c r="F175" s="15">
        <v>187674.673755878</v>
      </c>
      <c r="G175" s="15">
        <v>213174.026040928</v>
      </c>
      <c r="H175" s="15">
        <v>5782049.76531466</v>
      </c>
      <c r="I175" s="15">
        <v>3742086.1602658201</v>
      </c>
      <c r="J175" s="15">
        <v>972891.12563539797</v>
      </c>
      <c r="K175" s="15">
        <v>3274625.3264057799</v>
      </c>
      <c r="L175" s="15">
        <v>566286.38572705095</v>
      </c>
      <c r="M175" s="15">
        <v>1526333.1527748599</v>
      </c>
      <c r="N175" s="16">
        <v>2160686.5055977399</v>
      </c>
      <c r="O175" s="16">
        <v>167808.221408385</v>
      </c>
      <c r="P175" s="16">
        <v>915365.38100749697</v>
      </c>
      <c r="Q175" s="16">
        <v>1055861.91313036</v>
      </c>
      <c r="R175" s="16">
        <v>1009806.47815744</v>
      </c>
      <c r="S175" s="16">
        <v>683314.59584468801</v>
      </c>
      <c r="T175" s="16">
        <v>153322.28993083601</v>
      </c>
      <c r="U175" s="16">
        <v>571157.16698295495</v>
      </c>
      <c r="V175" s="16">
        <v>38696361.7657509</v>
      </c>
      <c r="W175" s="16">
        <v>2811385.32976466</v>
      </c>
      <c r="X175" s="16">
        <v>41507747.095515497</v>
      </c>
    </row>
    <row r="176" spans="1:24" x14ac:dyDescent="0.45">
      <c r="A176" s="89"/>
      <c r="B176" s="90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</row>
    <row r="177" spans="1:24" x14ac:dyDescent="0.45">
      <c r="A177" s="121">
        <v>2022</v>
      </c>
      <c r="B177" s="90">
        <v>1</v>
      </c>
      <c r="C177" s="15">
        <v>9900153.7330843192</v>
      </c>
      <c r="D177" s="15">
        <v>2790550.6760779</v>
      </c>
      <c r="E177" s="15">
        <v>3191791.17242757</v>
      </c>
      <c r="F177" s="15">
        <v>160065.80632200401</v>
      </c>
      <c r="G177" s="15">
        <v>194855.76067911499</v>
      </c>
      <c r="H177" s="15">
        <v>5639072.91090097</v>
      </c>
      <c r="I177" s="15">
        <v>3747975.6760350801</v>
      </c>
      <c r="J177" s="15">
        <v>927282.68621359998</v>
      </c>
      <c r="K177" s="15">
        <v>3302872.3332736902</v>
      </c>
      <c r="L177" s="15">
        <v>732593.31226934004</v>
      </c>
      <c r="M177" s="15">
        <v>1687284.7730358799</v>
      </c>
      <c r="N177" s="16">
        <v>2142797.5335174198</v>
      </c>
      <c r="O177" s="16">
        <v>146826.90899522899</v>
      </c>
      <c r="P177" s="16">
        <v>815573.74061186402</v>
      </c>
      <c r="Q177" s="16">
        <v>1076667.96813227</v>
      </c>
      <c r="R177" s="16">
        <v>990847.643078094</v>
      </c>
      <c r="S177" s="16">
        <v>721595.99017925397</v>
      </c>
      <c r="T177" s="16">
        <v>107388.235305023</v>
      </c>
      <c r="U177" s="16">
        <v>546606.89001392794</v>
      </c>
      <c r="V177" s="16">
        <v>38822803.750152603</v>
      </c>
      <c r="W177" s="16">
        <v>3101946.1169169899</v>
      </c>
      <c r="X177" s="16">
        <v>41924749.867069498</v>
      </c>
    </row>
    <row r="178" spans="1:24" x14ac:dyDescent="0.45">
      <c r="A178" s="122"/>
      <c r="B178" s="90">
        <v>2</v>
      </c>
      <c r="C178" s="15">
        <v>10679078.1281469</v>
      </c>
      <c r="D178" s="15">
        <v>2855799.4726489498</v>
      </c>
      <c r="E178" s="15">
        <v>3076733.33327593</v>
      </c>
      <c r="F178" s="15">
        <v>148893.93054223299</v>
      </c>
      <c r="G178" s="15">
        <v>200247.948469906</v>
      </c>
      <c r="H178" s="15">
        <v>5974789.7188188499</v>
      </c>
      <c r="I178" s="15">
        <v>3536477.3696653801</v>
      </c>
      <c r="J178" s="15">
        <v>943934.05356314196</v>
      </c>
      <c r="K178" s="15">
        <v>3465367.4397306698</v>
      </c>
      <c r="L178" s="15">
        <v>730803.82334057696</v>
      </c>
      <c r="M178" s="15">
        <v>1739970.9055278799</v>
      </c>
      <c r="N178" s="16">
        <v>2100528.0954535301</v>
      </c>
      <c r="O178" s="16">
        <v>162297.56917399901</v>
      </c>
      <c r="P178" s="16">
        <v>745193.60964512802</v>
      </c>
      <c r="Q178" s="16">
        <v>1124415.05723721</v>
      </c>
      <c r="R178" s="16">
        <v>987741.28334067098</v>
      </c>
      <c r="S178" s="16">
        <v>734745.46669017698</v>
      </c>
      <c r="T178" s="16">
        <v>119195.882942365</v>
      </c>
      <c r="U178" s="16">
        <v>593917.97391034802</v>
      </c>
      <c r="V178" s="16">
        <v>39920131.062123798</v>
      </c>
      <c r="W178" s="16">
        <v>3095806.7591671599</v>
      </c>
      <c r="X178" s="16">
        <v>43015937.821291</v>
      </c>
    </row>
    <row r="179" spans="1:24" x14ac:dyDescent="0.45">
      <c r="A179" s="122"/>
      <c r="B179" s="90">
        <v>3</v>
      </c>
      <c r="C179" s="15">
        <v>14607512.0033479</v>
      </c>
      <c r="D179" s="15">
        <v>3130204.2865805202</v>
      </c>
      <c r="E179" s="15">
        <v>3534652.40608788</v>
      </c>
      <c r="F179" s="15">
        <v>155639.76587425501</v>
      </c>
      <c r="G179" s="15">
        <v>213666.56239900101</v>
      </c>
      <c r="H179" s="15">
        <v>6458413.3087640898</v>
      </c>
      <c r="I179" s="15">
        <v>3921626.2200308801</v>
      </c>
      <c r="J179" s="15">
        <v>887148.085145975</v>
      </c>
      <c r="K179" s="15">
        <v>3691797.8054950102</v>
      </c>
      <c r="L179" s="15">
        <v>693818.58828788099</v>
      </c>
      <c r="M179" s="15">
        <v>1782241.4394632</v>
      </c>
      <c r="N179" s="16">
        <v>2236075.3138779099</v>
      </c>
      <c r="O179" s="16">
        <v>155539.489150865</v>
      </c>
      <c r="P179" s="16">
        <v>965728.14548722503</v>
      </c>
      <c r="Q179" s="16">
        <v>1183071.8452904399</v>
      </c>
      <c r="R179" s="16">
        <v>1064345.9180415</v>
      </c>
      <c r="S179" s="16">
        <v>721450.74217071699</v>
      </c>
      <c r="T179" s="16">
        <v>167953.67121433801</v>
      </c>
      <c r="U179" s="16">
        <v>610839.67531314597</v>
      </c>
      <c r="V179" s="16">
        <v>46181725.272022799</v>
      </c>
      <c r="W179" s="16">
        <v>3169322.9698385899</v>
      </c>
      <c r="X179" s="16">
        <v>49351048.241861403</v>
      </c>
    </row>
    <row r="180" spans="1:24" x14ac:dyDescent="0.45">
      <c r="A180" s="122"/>
      <c r="B180" s="90">
        <v>4</v>
      </c>
      <c r="C180" s="15">
        <v>9455596.5728505291</v>
      </c>
      <c r="D180" s="15">
        <v>3261696.4374137102</v>
      </c>
      <c r="E180" s="15">
        <v>3606678.5564734498</v>
      </c>
      <c r="F180" s="15">
        <v>140356.89860915599</v>
      </c>
      <c r="G180" s="15">
        <v>210950.64956710499</v>
      </c>
      <c r="H180" s="15">
        <v>6602553.3514999598</v>
      </c>
      <c r="I180" s="15">
        <v>4071203.0223211702</v>
      </c>
      <c r="J180" s="15">
        <v>1060755.3810290899</v>
      </c>
      <c r="K180" s="15">
        <v>3437666.12084196</v>
      </c>
      <c r="L180" s="15">
        <v>632536.59941165405</v>
      </c>
      <c r="M180" s="15">
        <v>1809085.70051647</v>
      </c>
      <c r="N180" s="16">
        <v>2205562.4355732002</v>
      </c>
      <c r="O180" s="16">
        <v>184070.501936188</v>
      </c>
      <c r="P180" s="16">
        <v>912718.17720026802</v>
      </c>
      <c r="Q180" s="16">
        <v>1196242.5250140899</v>
      </c>
      <c r="R180" s="16">
        <v>1071206.9867984001</v>
      </c>
      <c r="S180" s="16">
        <v>772009.28990752995</v>
      </c>
      <c r="T180" s="16">
        <v>162555.04146782</v>
      </c>
      <c r="U180" s="16">
        <v>619967.58858777198</v>
      </c>
      <c r="V180" s="16">
        <v>41413411.837019503</v>
      </c>
      <c r="W180" s="16">
        <v>3704803.9030310102</v>
      </c>
      <c r="X180" s="16">
        <v>45118215.740050502</v>
      </c>
    </row>
    <row r="181" spans="1:24" x14ac:dyDescent="0.45">
      <c r="A181" s="89"/>
      <c r="B181" s="90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</row>
    <row r="182" spans="1:24" x14ac:dyDescent="0.45">
      <c r="A182" s="121">
        <v>2023</v>
      </c>
      <c r="B182" s="90">
        <v>1</v>
      </c>
      <c r="C182" s="15">
        <v>10264603.9587887</v>
      </c>
      <c r="D182" s="15">
        <v>2807990.0716150901</v>
      </c>
      <c r="E182" s="15">
        <v>3580937.0304521802</v>
      </c>
      <c r="F182" s="15">
        <v>199306.88015105799</v>
      </c>
      <c r="G182" s="15">
        <v>198123.22420338399</v>
      </c>
      <c r="H182" s="15">
        <v>6238666.1955827503</v>
      </c>
      <c r="I182" s="15">
        <v>3981790.0234031701</v>
      </c>
      <c r="J182" s="15">
        <v>1024393.33755789</v>
      </c>
      <c r="K182" s="15">
        <v>3693703.7697836598</v>
      </c>
      <c r="L182" s="15">
        <v>779644.97287597798</v>
      </c>
      <c r="M182" s="15">
        <v>1882235.6924874501</v>
      </c>
      <c r="N182" s="16">
        <v>2171888.0979323001</v>
      </c>
      <c r="O182" s="16">
        <v>156100.596877073</v>
      </c>
      <c r="P182" s="16">
        <v>851359.76865355601</v>
      </c>
      <c r="Q182" s="16">
        <v>1127467.34604363</v>
      </c>
      <c r="R182" s="16">
        <v>1113242.5607823001</v>
      </c>
      <c r="S182" s="16">
        <v>799669.52831908502</v>
      </c>
      <c r="T182" s="16">
        <v>117642.342210085</v>
      </c>
      <c r="U182" s="16">
        <v>632189.58735782199</v>
      </c>
      <c r="V182" s="16">
        <v>41620954.985077202</v>
      </c>
      <c r="W182" s="16">
        <v>3014419.6399061</v>
      </c>
      <c r="X182" s="16">
        <v>44635374.624983303</v>
      </c>
    </row>
    <row r="183" spans="1:24" x14ac:dyDescent="0.45">
      <c r="A183" s="122"/>
      <c r="B183" s="90">
        <v>2</v>
      </c>
      <c r="C183" s="15">
        <v>11504139.7329142</v>
      </c>
      <c r="D183" s="15">
        <v>3143271.2153678099</v>
      </c>
      <c r="E183" s="15">
        <v>3221406.78449581</v>
      </c>
      <c r="F183" s="15">
        <v>188962.89039723299</v>
      </c>
      <c r="G183" s="15">
        <v>202197.09158488299</v>
      </c>
      <c r="H183" s="15">
        <v>5940115.4949628096</v>
      </c>
      <c r="I183" s="15">
        <v>3937811.16911422</v>
      </c>
      <c r="J183" s="15">
        <v>1020652.06711891</v>
      </c>
      <c r="K183" s="15">
        <v>3758797.0905671702</v>
      </c>
      <c r="L183" s="15">
        <v>812568.96348369401</v>
      </c>
      <c r="M183" s="15">
        <v>1828153.4827097601</v>
      </c>
      <c r="N183" s="16">
        <v>2206372.1523241899</v>
      </c>
      <c r="O183" s="16">
        <v>166383.69964457801</v>
      </c>
      <c r="P183" s="16">
        <v>832155.61475703202</v>
      </c>
      <c r="Q183" s="16">
        <v>1224177.4157173301</v>
      </c>
      <c r="R183" s="16">
        <v>1137260.3885149499</v>
      </c>
      <c r="S183" s="16">
        <v>806587.64486355102</v>
      </c>
      <c r="T183" s="16">
        <v>138096.872111292</v>
      </c>
      <c r="U183" s="16">
        <v>611024.99192766706</v>
      </c>
      <c r="V183" s="16">
        <v>42680134.762577102</v>
      </c>
      <c r="W183" s="16">
        <v>2831271.4841756299</v>
      </c>
      <c r="X183" s="16">
        <v>45511406.246752702</v>
      </c>
    </row>
    <row r="184" spans="1:24" x14ac:dyDescent="0.45">
      <c r="A184" s="122"/>
      <c r="B184" s="90">
        <v>3</v>
      </c>
      <c r="C184" s="15">
        <v>16234656.938513</v>
      </c>
      <c r="D184" s="15">
        <v>3728458.4714887599</v>
      </c>
      <c r="E184" s="15">
        <v>3529431.2626630701</v>
      </c>
      <c r="F184" s="15">
        <v>215572.10382607501</v>
      </c>
      <c r="G184" s="15">
        <v>213737.53840892401</v>
      </c>
      <c r="H184" s="15">
        <v>6433329.6218316797</v>
      </c>
      <c r="I184" s="15">
        <v>4423284.9859708697</v>
      </c>
      <c r="J184" s="15">
        <v>1005774.85675784</v>
      </c>
      <c r="K184" s="15">
        <v>4046805.1865632501</v>
      </c>
      <c r="L184" s="15">
        <v>822160.91300723003</v>
      </c>
      <c r="M184" s="15">
        <v>1837623.27815623</v>
      </c>
      <c r="N184" s="16">
        <v>2317968.1311984002</v>
      </c>
      <c r="O184" s="16">
        <v>169330.65591923401</v>
      </c>
      <c r="P184" s="16">
        <v>985175.45803007495</v>
      </c>
      <c r="Q184" s="16">
        <v>1238430.39798626</v>
      </c>
      <c r="R184" s="16">
        <v>1196325.86414322</v>
      </c>
      <c r="S184" s="16">
        <v>814371.38211297395</v>
      </c>
      <c r="T184" s="16">
        <v>189958.62366995399</v>
      </c>
      <c r="U184" s="16">
        <v>687086.76708490204</v>
      </c>
      <c r="V184" s="16">
        <v>50089482.4373319</v>
      </c>
      <c r="W184" s="16">
        <v>3736911.55456209</v>
      </c>
      <c r="X184" s="16">
        <v>53826393.991893999</v>
      </c>
    </row>
    <row r="185" spans="1:24" x14ac:dyDescent="0.45">
      <c r="A185" s="122"/>
      <c r="B185" s="90">
        <v>4</v>
      </c>
      <c r="C185" s="15">
        <v>10548523.851144601</v>
      </c>
      <c r="D185" s="15">
        <v>3404356.1615940598</v>
      </c>
      <c r="E185" s="15">
        <v>3576500.13441779</v>
      </c>
      <c r="F185" s="15">
        <v>211054.319178184</v>
      </c>
      <c r="G185" s="15">
        <v>219721.532145301</v>
      </c>
      <c r="H185" s="15">
        <v>7045567.8724639798</v>
      </c>
      <c r="I185" s="15">
        <v>4324651.7809583703</v>
      </c>
      <c r="J185" s="15">
        <v>1115913.31379158</v>
      </c>
      <c r="K185" s="15">
        <v>4091361.5648756502</v>
      </c>
      <c r="L185" s="15">
        <v>743700.12710953597</v>
      </c>
      <c r="M185" s="15">
        <v>1886667.4725107299</v>
      </c>
      <c r="N185" s="16">
        <v>2365928.1561535001</v>
      </c>
      <c r="O185" s="16">
        <v>200284.811150945</v>
      </c>
      <c r="P185" s="16">
        <v>1052984.60332593</v>
      </c>
      <c r="Q185" s="16">
        <v>1278281.16696094</v>
      </c>
      <c r="R185" s="16">
        <v>1204202.6765457899</v>
      </c>
      <c r="S185" s="16">
        <v>832265.77776187495</v>
      </c>
      <c r="T185" s="16">
        <v>185725.91053617001</v>
      </c>
      <c r="U185" s="16">
        <v>751964.87609546003</v>
      </c>
      <c r="V185" s="16">
        <v>45039656.108720399</v>
      </c>
      <c r="W185" s="16">
        <v>4347105.9612338003</v>
      </c>
      <c r="X185" s="16">
        <v>49386762.069954202</v>
      </c>
    </row>
    <row r="186" spans="1:24" x14ac:dyDescent="0.45">
      <c r="A186" s="89"/>
      <c r="B186" s="90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</row>
    <row r="187" spans="1:24" x14ac:dyDescent="0.45">
      <c r="A187" s="121">
        <v>2024</v>
      </c>
      <c r="B187" s="90">
        <v>1</v>
      </c>
      <c r="C187" s="15">
        <v>11192200.7801576</v>
      </c>
      <c r="D187" s="15">
        <v>3232489.2361669801</v>
      </c>
      <c r="E187" s="15">
        <v>3516293.90406767</v>
      </c>
      <c r="F187" s="15">
        <v>251249.462013421</v>
      </c>
      <c r="G187" s="15">
        <v>210448.024534556</v>
      </c>
      <c r="H187" s="15">
        <v>6988219.79818583</v>
      </c>
      <c r="I187" s="15">
        <v>4261836.2294105301</v>
      </c>
      <c r="J187" s="15">
        <v>1034566.98313848</v>
      </c>
      <c r="K187" s="15">
        <v>4010215.09794437</v>
      </c>
      <c r="L187" s="15">
        <v>851103.70957474702</v>
      </c>
      <c r="M187" s="15">
        <v>2022775.14916948</v>
      </c>
      <c r="N187" s="16">
        <v>2390475.85192867</v>
      </c>
      <c r="O187" s="16">
        <v>173582.61120313199</v>
      </c>
      <c r="P187" s="16">
        <v>866131.99817849195</v>
      </c>
      <c r="Q187" s="16">
        <v>1176645.4447113499</v>
      </c>
      <c r="R187" s="16">
        <v>1191710.05450946</v>
      </c>
      <c r="S187" s="16">
        <v>893669.80973923695</v>
      </c>
      <c r="T187" s="16">
        <v>131322.77346871901</v>
      </c>
      <c r="U187" s="16">
        <v>698571.99748967495</v>
      </c>
      <c r="V187" s="16">
        <v>45093508.915592402</v>
      </c>
      <c r="W187" s="16">
        <v>3835892.9277822399</v>
      </c>
      <c r="X187" s="16">
        <v>48929401.843374602</v>
      </c>
    </row>
    <row r="188" spans="1:24" x14ac:dyDescent="0.45">
      <c r="A188" s="122"/>
      <c r="B188" s="90">
        <v>2</v>
      </c>
      <c r="C188" s="15">
        <v>12464895.6616905</v>
      </c>
      <c r="D188" s="15">
        <v>3598698.5448837299</v>
      </c>
      <c r="E188" s="15">
        <v>3342869.9223253401</v>
      </c>
      <c r="F188" s="15">
        <v>259209.22231908</v>
      </c>
      <c r="G188" s="15">
        <v>214422.06947126001</v>
      </c>
      <c r="H188" s="15">
        <v>6503792.6169805704</v>
      </c>
      <c r="I188" s="15">
        <v>4329965.3425564095</v>
      </c>
      <c r="J188" s="15">
        <v>1010277.23766561</v>
      </c>
      <c r="K188" s="15">
        <v>4076005.1809469401</v>
      </c>
      <c r="L188" s="15">
        <v>906053.71062465804</v>
      </c>
      <c r="M188" s="15">
        <v>2041664.49794265</v>
      </c>
      <c r="N188" s="16">
        <v>2314909.4377007098</v>
      </c>
      <c r="O188" s="16">
        <v>179048.62717724999</v>
      </c>
      <c r="P188" s="16">
        <v>846685.47771443997</v>
      </c>
      <c r="Q188" s="16">
        <v>1308134.9109211001</v>
      </c>
      <c r="R188" s="16">
        <v>1281617.2582170099</v>
      </c>
      <c r="S188" s="16">
        <v>933720.37270096701</v>
      </c>
      <c r="T188" s="16">
        <v>141209.013863375</v>
      </c>
      <c r="U188" s="16">
        <v>699583.83318218298</v>
      </c>
      <c r="V188" s="16">
        <v>46452762.938883796</v>
      </c>
      <c r="W188" s="16">
        <v>3805927.088302</v>
      </c>
      <c r="X188" s="16">
        <v>50258690.027185798</v>
      </c>
    </row>
    <row r="189" spans="1:24" x14ac:dyDescent="0.45">
      <c r="A189" s="122"/>
      <c r="B189" s="90">
        <v>3</v>
      </c>
      <c r="C189" s="15">
        <v>17887446.4058058</v>
      </c>
      <c r="D189" s="15">
        <v>4590990.0142401503</v>
      </c>
      <c r="E189" s="15">
        <v>3784034.3132003802</v>
      </c>
      <c r="F189" s="15">
        <v>169965.00668837901</v>
      </c>
      <c r="G189" s="15">
        <v>222971.13344006299</v>
      </c>
      <c r="H189" s="15">
        <v>6307646.1424434902</v>
      </c>
      <c r="I189" s="15">
        <v>4805568.8568751598</v>
      </c>
      <c r="J189" s="15">
        <v>1225908.26751008</v>
      </c>
      <c r="K189" s="15">
        <v>4428520.6822259603</v>
      </c>
      <c r="L189" s="15">
        <v>931330.87355024903</v>
      </c>
      <c r="M189" s="15">
        <v>2134973.0782691301</v>
      </c>
      <c r="N189" s="16">
        <v>2177779.5227176598</v>
      </c>
      <c r="O189" s="16">
        <v>178700.89886901801</v>
      </c>
      <c r="P189" s="16">
        <v>1034337.82174625</v>
      </c>
      <c r="Q189" s="16">
        <v>1301155.6574182899</v>
      </c>
      <c r="R189" s="16">
        <v>1266387.4215317799</v>
      </c>
      <c r="S189" s="16">
        <v>873684.08286813996</v>
      </c>
      <c r="T189" s="16">
        <v>191795.475811843</v>
      </c>
      <c r="U189" s="16">
        <v>749114.75053773297</v>
      </c>
      <c r="V189" s="16">
        <v>54262310.405749597</v>
      </c>
      <c r="W189" s="16">
        <v>4267290.7209624397</v>
      </c>
      <c r="X189" s="16">
        <v>58529601.126712099</v>
      </c>
    </row>
    <row r="190" spans="1:24" x14ac:dyDescent="0.45">
      <c r="A190" s="122"/>
      <c r="B190" s="90">
        <v>4</v>
      </c>
      <c r="C190" s="15">
        <v>11329086.7673716</v>
      </c>
      <c r="D190" s="15">
        <v>5147015.2883750899</v>
      </c>
      <c r="E190" s="15">
        <v>3781804.4202588899</v>
      </c>
      <c r="F190" s="15">
        <v>206529.752229765</v>
      </c>
      <c r="G190" s="15">
        <v>232981.599706676</v>
      </c>
      <c r="H190" s="15">
        <v>6693003.5871221498</v>
      </c>
      <c r="I190" s="15">
        <v>4900426.6933569703</v>
      </c>
      <c r="J190" s="15">
        <v>1042768.69014691</v>
      </c>
      <c r="K190" s="15">
        <v>4594013.2045796504</v>
      </c>
      <c r="L190" s="15">
        <v>809172.58211764204</v>
      </c>
      <c r="M190" s="15">
        <v>2158186.38092802</v>
      </c>
      <c r="N190" s="16">
        <v>2945789.9784001298</v>
      </c>
      <c r="O190" s="16">
        <v>205676.08807966701</v>
      </c>
      <c r="P190" s="16">
        <v>999607.12925298896</v>
      </c>
      <c r="Q190" s="16">
        <v>1390853.7582612401</v>
      </c>
      <c r="R190" s="16">
        <v>1287676.2191150601</v>
      </c>
      <c r="S190" s="16">
        <v>948971.28517545096</v>
      </c>
      <c r="T190" s="16">
        <v>193575.016716379</v>
      </c>
      <c r="U190" s="16">
        <v>769507.69597061805</v>
      </c>
      <c r="V190" s="16">
        <v>49636646.137164898</v>
      </c>
      <c r="W190" s="16">
        <v>4620324.0747957099</v>
      </c>
      <c r="X190" s="16">
        <v>54256970.211960599</v>
      </c>
    </row>
    <row r="191" spans="1:24" x14ac:dyDescent="0.45">
      <c r="A191" s="89"/>
      <c r="B191" s="90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</row>
    <row r="192" spans="1:24" x14ac:dyDescent="0.45">
      <c r="A192" s="121">
        <v>2025</v>
      </c>
      <c r="B192" s="90">
        <v>1</v>
      </c>
      <c r="C192" s="15">
        <v>12082762.510350799</v>
      </c>
      <c r="D192" s="15">
        <v>4828862.8344940897</v>
      </c>
      <c r="E192" s="15">
        <v>3278511.3598225601</v>
      </c>
      <c r="F192" s="15">
        <v>192791.698740797</v>
      </c>
      <c r="G192" s="15">
        <v>216468.09358407999</v>
      </c>
      <c r="H192" s="15">
        <v>6893148.38915224</v>
      </c>
      <c r="I192" s="15">
        <v>4685754.6224089796</v>
      </c>
      <c r="J192" s="15">
        <v>906377.70116861595</v>
      </c>
      <c r="K192" s="15">
        <v>4518958.7510335203</v>
      </c>
      <c r="L192" s="15">
        <v>954502.19976469397</v>
      </c>
      <c r="M192" s="15">
        <v>2370037.4562103902</v>
      </c>
      <c r="N192" s="16">
        <v>2706305.04825223</v>
      </c>
      <c r="O192" s="16">
        <v>195024.481052888</v>
      </c>
      <c r="P192" s="16">
        <v>937155.93474981398</v>
      </c>
      <c r="Q192" s="16">
        <v>1294682.9975662699</v>
      </c>
      <c r="R192" s="16">
        <v>1318163.9863646701</v>
      </c>
      <c r="S192" s="16">
        <v>1003405.22395206</v>
      </c>
      <c r="T192" s="16">
        <v>148768.30783065301</v>
      </c>
      <c r="U192" s="16">
        <v>769825.54684412398</v>
      </c>
      <c r="V192" s="16">
        <v>49301507.143343396</v>
      </c>
      <c r="W192" s="16">
        <v>3939794.1616486898</v>
      </c>
      <c r="X192" s="16">
        <v>53241301.304992102</v>
      </c>
    </row>
    <row r="193" spans="1:24" x14ac:dyDescent="0.45">
      <c r="A193" s="122"/>
      <c r="B193" s="90">
        <v>2</v>
      </c>
      <c r="C193" s="15">
        <v>13305973.400001699</v>
      </c>
      <c r="D193" s="15">
        <v>5595764.2747187996</v>
      </c>
      <c r="E193" s="15">
        <v>3120268.2259794101</v>
      </c>
      <c r="F193" s="15">
        <v>198920.601111016</v>
      </c>
      <c r="G193" s="15">
        <v>219880.56988392901</v>
      </c>
      <c r="H193" s="15">
        <v>7144573.8272237703</v>
      </c>
      <c r="I193" s="15">
        <v>4766819.4123227503</v>
      </c>
      <c r="J193" s="15">
        <v>1172285.67717514</v>
      </c>
      <c r="K193" s="15">
        <v>4414174.39265313</v>
      </c>
      <c r="L193" s="15">
        <v>972160.42726109095</v>
      </c>
      <c r="M193" s="15">
        <v>2427883.5220559002</v>
      </c>
      <c r="N193" s="16">
        <v>2657976.0684583602</v>
      </c>
      <c r="O193" s="16">
        <v>195715.872995176</v>
      </c>
      <c r="P193" s="16">
        <v>860405.49382358894</v>
      </c>
      <c r="Q193" s="16">
        <v>1336695.3174752099</v>
      </c>
      <c r="R193" s="16">
        <v>1333471.81358195</v>
      </c>
      <c r="S193" s="16">
        <v>1011985.92619765</v>
      </c>
      <c r="T193" s="16">
        <v>155446.81365839799</v>
      </c>
      <c r="U193" s="16">
        <v>760910.15330070397</v>
      </c>
      <c r="V193" s="16">
        <v>51651311.789877601</v>
      </c>
      <c r="W193" s="16">
        <v>4537917.8442663103</v>
      </c>
      <c r="X193" s="16">
        <v>56189229.634143896</v>
      </c>
    </row>
    <row r="194" spans="1:24" x14ac:dyDescent="0.45">
      <c r="A194" s="122"/>
      <c r="B194" s="90">
        <v>3</v>
      </c>
      <c r="C194" s="15">
        <v>19499441.200002398</v>
      </c>
      <c r="D194" s="15">
        <v>6332193.5374049405</v>
      </c>
      <c r="E194" s="15">
        <v>3549103.1214941498</v>
      </c>
      <c r="F194" s="15">
        <v>175827.62941589701</v>
      </c>
      <c r="G194" s="15">
        <v>234016.346235253</v>
      </c>
      <c r="H194" s="15">
        <v>6987234.8304910799</v>
      </c>
      <c r="I194" s="15">
        <v>5238136.8603405003</v>
      </c>
      <c r="J194" s="15">
        <v>1215127.29702796</v>
      </c>
      <c r="K194" s="15">
        <v>5133756.2158193896</v>
      </c>
      <c r="L194" s="15">
        <v>941776.70118672901</v>
      </c>
      <c r="M194" s="15">
        <v>2541264.3297340199</v>
      </c>
      <c r="N194" s="16">
        <v>2220991.2030913699</v>
      </c>
      <c r="O194" s="16">
        <v>185139.152684612</v>
      </c>
      <c r="P194" s="16">
        <v>1073356.1869354299</v>
      </c>
      <c r="Q194" s="16">
        <v>1390084.575037</v>
      </c>
      <c r="R194" s="16">
        <v>1348154.2649632799</v>
      </c>
      <c r="S194" s="16">
        <v>912043.46152999694</v>
      </c>
      <c r="T194" s="16">
        <v>196985.951546125</v>
      </c>
      <c r="U194" s="16">
        <v>804378.96009449998</v>
      </c>
      <c r="V194" s="16">
        <v>59979011.8250347</v>
      </c>
      <c r="W194" s="16">
        <v>4910802.47444773</v>
      </c>
      <c r="X194" s="16">
        <v>64889814.299482398</v>
      </c>
    </row>
    <row r="195" spans="1:24" x14ac:dyDescent="0.45">
      <c r="A195" s="122"/>
      <c r="B195" s="90">
        <v>4</v>
      </c>
      <c r="C195" s="15">
        <v>11938080.3170655</v>
      </c>
      <c r="D195" s="15">
        <v>7362984.5109564103</v>
      </c>
      <c r="E195" s="15">
        <v>3875163.7200530199</v>
      </c>
      <c r="F195" s="15">
        <v>180815.135976752</v>
      </c>
      <c r="G195" s="15">
        <v>235853.69549878701</v>
      </c>
      <c r="H195" s="15">
        <v>6834565.7102246098</v>
      </c>
      <c r="I195" s="15">
        <v>5376870.9309806302</v>
      </c>
      <c r="J195" s="15">
        <v>918529.60681121901</v>
      </c>
      <c r="K195" s="15">
        <v>5437868.1986801997</v>
      </c>
      <c r="L195" s="15">
        <v>867881.50101029</v>
      </c>
      <c r="M195" s="15">
        <v>2685336.9223799501</v>
      </c>
      <c r="N195" s="16">
        <v>3035801.7169234701</v>
      </c>
      <c r="O195" s="16">
        <v>211819.78706933701</v>
      </c>
      <c r="P195" s="16">
        <v>1030329.84908748</v>
      </c>
      <c r="Q195" s="16">
        <v>1448553.78615452</v>
      </c>
      <c r="R195" s="16">
        <v>1359716.77398351</v>
      </c>
      <c r="S195" s="16">
        <v>926787.58829823998</v>
      </c>
      <c r="T195" s="16">
        <v>207710.35109493899</v>
      </c>
      <c r="U195" s="16">
        <v>857181.15700654802</v>
      </c>
      <c r="V195" s="16">
        <v>54791851.259255402</v>
      </c>
      <c r="W195" s="16">
        <v>4991806.7946819998</v>
      </c>
      <c r="X195" s="16">
        <v>59783658.053937398</v>
      </c>
    </row>
    <row r="196" spans="1:24" x14ac:dyDescent="0.45">
      <c r="A196" s="55"/>
      <c r="B196" s="56"/>
      <c r="C196" s="4"/>
      <c r="D196" s="4"/>
      <c r="E196" s="9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x14ac:dyDescent="0.45">
      <c r="A197" s="121">
        <v>2026</v>
      </c>
      <c r="B197" s="90">
        <v>1</v>
      </c>
      <c r="C197" s="15">
        <v>13238836.8478761</v>
      </c>
      <c r="D197" s="15">
        <v>8188475.2257383997</v>
      </c>
      <c r="E197" s="15">
        <v>3420264.4434224102</v>
      </c>
      <c r="F197" s="15">
        <v>136621.991893267</v>
      </c>
      <c r="G197" s="15">
        <v>229193.79400531901</v>
      </c>
      <c r="H197" s="15">
        <v>7095343.6026496701</v>
      </c>
      <c r="I197" s="15">
        <v>5028012.8952577496</v>
      </c>
      <c r="J197" s="15">
        <v>843948.68844367599</v>
      </c>
      <c r="K197" s="15">
        <v>5608666.3721073996</v>
      </c>
      <c r="L197" s="15">
        <v>1027058.85719794</v>
      </c>
      <c r="M197" s="15">
        <v>2175420.8954516202</v>
      </c>
      <c r="N197" s="16">
        <v>2369071.7609077701</v>
      </c>
      <c r="O197" s="16">
        <v>205206.99378111499</v>
      </c>
      <c r="P197" s="16">
        <v>987150.99463659897</v>
      </c>
      <c r="Q197" s="16">
        <v>1440660.5526989901</v>
      </c>
      <c r="R197" s="16">
        <v>1546006.0282667601</v>
      </c>
      <c r="S197" s="16">
        <v>954092.03596628702</v>
      </c>
      <c r="T197" s="16">
        <v>216260.242741036</v>
      </c>
      <c r="U197" s="16">
        <v>838914.725347067</v>
      </c>
      <c r="V197" s="16">
        <v>55549206.948389202</v>
      </c>
      <c r="W197" s="16">
        <v>4857033.2101787096</v>
      </c>
      <c r="X197" s="16">
        <v>60406240.158567898</v>
      </c>
    </row>
    <row r="198" spans="1:24" x14ac:dyDescent="0.45">
      <c r="A198" s="122"/>
      <c r="B198" s="90">
        <v>2</v>
      </c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</row>
    <row r="199" spans="1:24" x14ac:dyDescent="0.45">
      <c r="A199" s="122"/>
      <c r="B199" s="90">
        <v>3</v>
      </c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</row>
    <row r="200" spans="1:24" x14ac:dyDescent="0.45">
      <c r="A200" s="122"/>
      <c r="B200" s="90">
        <v>4</v>
      </c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</row>
    <row r="203" spans="1:24" ht="15.75" thickBot="1" x14ac:dyDescent="0.5">
      <c r="B203" s="118" t="s">
        <v>41</v>
      </c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</row>
    <row r="204" spans="1:24" ht="46.5" x14ac:dyDescent="0.45">
      <c r="A204" s="7" t="s">
        <v>0</v>
      </c>
      <c r="B204" s="8" t="s">
        <v>1</v>
      </c>
      <c r="C204" s="9" t="s">
        <v>2</v>
      </c>
      <c r="D204" s="10" t="s">
        <v>3</v>
      </c>
      <c r="E204" s="10" t="s">
        <v>4</v>
      </c>
      <c r="F204" s="10" t="s">
        <v>5</v>
      </c>
      <c r="G204" s="10" t="s">
        <v>6</v>
      </c>
      <c r="H204" s="10" t="s">
        <v>7</v>
      </c>
      <c r="I204" s="10" t="s">
        <v>8</v>
      </c>
      <c r="J204" s="10" t="s">
        <v>9</v>
      </c>
      <c r="K204" s="10" t="s">
        <v>10</v>
      </c>
      <c r="L204" s="11" t="s">
        <v>11</v>
      </c>
      <c r="M204" s="12" t="s">
        <v>12</v>
      </c>
      <c r="N204" s="9" t="s">
        <v>13</v>
      </c>
      <c r="O204" s="13" t="s">
        <v>14</v>
      </c>
      <c r="P204" s="13" t="s">
        <v>15</v>
      </c>
      <c r="Q204" s="10" t="s">
        <v>16</v>
      </c>
      <c r="R204" s="10" t="s">
        <v>17</v>
      </c>
      <c r="S204" s="10" t="s">
        <v>18</v>
      </c>
      <c r="T204" s="10" t="s">
        <v>19</v>
      </c>
      <c r="U204" s="10" t="s">
        <v>20</v>
      </c>
      <c r="V204" s="10" t="s">
        <v>21</v>
      </c>
      <c r="W204" s="10" t="s">
        <v>22</v>
      </c>
      <c r="X204" s="10" t="s">
        <v>23</v>
      </c>
    </row>
    <row r="205" spans="1:24" x14ac:dyDescent="0.45">
      <c r="A205" s="92" t="s">
        <v>24</v>
      </c>
      <c r="B205" s="74"/>
      <c r="C205" s="58">
        <v>26.034939666411901</v>
      </c>
      <c r="D205" s="59">
        <v>5.8544426505765301</v>
      </c>
      <c r="E205" s="59">
        <v>4.5241807977206898</v>
      </c>
      <c r="F205" s="59">
        <v>0.48239033641162998</v>
      </c>
      <c r="G205" s="59">
        <v>0.49800122840247302</v>
      </c>
      <c r="H205" s="59">
        <v>11.174950421648401</v>
      </c>
      <c r="I205" s="59">
        <v>8.3629395368296802</v>
      </c>
      <c r="J205" s="59">
        <v>2.6552731920267298</v>
      </c>
      <c r="K205" s="59">
        <v>7.8774884190259504</v>
      </c>
      <c r="L205" s="59">
        <v>1.6648430714809499</v>
      </c>
      <c r="M205" s="61">
        <v>4.5038299036270599</v>
      </c>
      <c r="N205" s="58">
        <v>5.2501991156550503</v>
      </c>
      <c r="O205" s="59">
        <v>0.40317234777670402</v>
      </c>
      <c r="P205" s="59">
        <v>2.6109111227411801</v>
      </c>
      <c r="Q205" s="59">
        <v>3.2528530185453</v>
      </c>
      <c r="R205" s="59">
        <v>3.0300373037284198</v>
      </c>
      <c r="S205" s="59">
        <v>1.8310142638637901</v>
      </c>
      <c r="T205" s="59">
        <v>0.41766580801662201</v>
      </c>
      <c r="U205" s="59">
        <v>1.5103056417284499</v>
      </c>
      <c r="V205" s="59">
        <v>91.939437846217601</v>
      </c>
      <c r="W205" s="59">
        <v>8.0605621537824295</v>
      </c>
      <c r="X205" s="61">
        <v>100</v>
      </c>
    </row>
    <row r="206" spans="1:24" x14ac:dyDescent="0.45">
      <c r="A206" s="92" t="s">
        <v>25</v>
      </c>
      <c r="B206" s="74"/>
      <c r="C206" s="58">
        <v>26.5626205815019</v>
      </c>
      <c r="D206" s="59">
        <v>4.7897556467057996</v>
      </c>
      <c r="E206" s="59">
        <v>5.6326744218530296</v>
      </c>
      <c r="F206" s="59">
        <v>0.44616638195979502</v>
      </c>
      <c r="G206" s="59">
        <v>0.50455530176288399</v>
      </c>
      <c r="H206" s="59">
        <v>11.3336513724062</v>
      </c>
      <c r="I206" s="59">
        <v>8.4082211055102007</v>
      </c>
      <c r="J206" s="59">
        <v>2.5981385890458202</v>
      </c>
      <c r="K206" s="59">
        <v>7.2904416234442904</v>
      </c>
      <c r="L206" s="59">
        <v>1.66835255830258</v>
      </c>
      <c r="M206" s="61">
        <v>3.9531328123722198</v>
      </c>
      <c r="N206" s="58">
        <v>6.6790365795333297</v>
      </c>
      <c r="O206" s="59">
        <v>0.40417617092886199</v>
      </c>
      <c r="P206" s="59">
        <v>2.6301756353061001</v>
      </c>
      <c r="Q206" s="59">
        <v>3.0744660608158698</v>
      </c>
      <c r="R206" s="59">
        <v>2.80525779762079</v>
      </c>
      <c r="S206" s="59">
        <v>1.7581657336277401</v>
      </c>
      <c r="T206" s="59">
        <v>0.40130564954124498</v>
      </c>
      <c r="U206" s="59">
        <v>1.5560098819939701</v>
      </c>
      <c r="V206" s="59">
        <v>92.496303904232605</v>
      </c>
      <c r="W206" s="59">
        <v>7.5036960957674399</v>
      </c>
      <c r="X206" s="61">
        <v>100</v>
      </c>
    </row>
    <row r="207" spans="1:24" x14ac:dyDescent="0.45">
      <c r="A207" s="92" t="s">
        <v>26</v>
      </c>
      <c r="B207" s="74"/>
      <c r="C207" s="58">
        <v>25.145296137153601</v>
      </c>
      <c r="D207" s="59">
        <v>5.3900932767893703</v>
      </c>
      <c r="E207" s="59">
        <v>6.3748695957259498</v>
      </c>
      <c r="F207" s="59">
        <v>0.402050803571747</v>
      </c>
      <c r="G207" s="59">
        <v>0.49145073496943997</v>
      </c>
      <c r="H207" s="59">
        <v>12.226070181408099</v>
      </c>
      <c r="I207" s="59">
        <v>8.7173384207559206</v>
      </c>
      <c r="J207" s="59">
        <v>2.5404745377475302</v>
      </c>
      <c r="K207" s="59">
        <v>7.4406661649004802</v>
      </c>
      <c r="L207" s="59">
        <v>1.5841932722816701</v>
      </c>
      <c r="M207" s="61">
        <v>3.6777761879668001</v>
      </c>
      <c r="N207" s="58">
        <v>7.0312856941015101</v>
      </c>
      <c r="O207" s="59">
        <v>0.40827222474515201</v>
      </c>
      <c r="P207" s="59">
        <v>2.4635148160469802</v>
      </c>
      <c r="Q207" s="59">
        <v>2.94462201386435</v>
      </c>
      <c r="R207" s="59">
        <v>2.65496728735461</v>
      </c>
      <c r="S207" s="59">
        <v>1.6959903738117701</v>
      </c>
      <c r="T207" s="59">
        <v>0.37539402955936102</v>
      </c>
      <c r="U207" s="59">
        <v>1.49404325078788</v>
      </c>
      <c r="V207" s="59">
        <v>93.058369003542197</v>
      </c>
      <c r="W207" s="59">
        <v>6.94163099645783</v>
      </c>
      <c r="X207" s="61">
        <v>100</v>
      </c>
    </row>
    <row r="208" spans="1:24" x14ac:dyDescent="0.45">
      <c r="A208" s="92" t="s">
        <v>27</v>
      </c>
      <c r="B208" s="74"/>
      <c r="C208" s="58">
        <v>24.818842222263001</v>
      </c>
      <c r="D208" s="59">
        <v>5.3063282662455302</v>
      </c>
      <c r="E208" s="59">
        <v>7.27611763442449</v>
      </c>
      <c r="F208" s="59">
        <v>0.38935577915398001</v>
      </c>
      <c r="G208" s="59">
        <v>0.48920464334029501</v>
      </c>
      <c r="H208" s="59">
        <v>13.578624220242901</v>
      </c>
      <c r="I208" s="59">
        <v>8.8128858239207695</v>
      </c>
      <c r="J208" s="59">
        <v>2.5935067432902499</v>
      </c>
      <c r="K208" s="59">
        <v>7.5966216220365697</v>
      </c>
      <c r="L208" s="59">
        <v>1.5570920802964501</v>
      </c>
      <c r="M208" s="61">
        <v>3.64766197769851</v>
      </c>
      <c r="N208" s="58">
        <v>4.44668405502805</v>
      </c>
      <c r="O208" s="59">
        <v>0.41411132794983002</v>
      </c>
      <c r="P208" s="59">
        <v>2.3240050236516598</v>
      </c>
      <c r="Q208" s="59">
        <v>2.84771553926887</v>
      </c>
      <c r="R208" s="59">
        <v>2.5868898936162701</v>
      </c>
      <c r="S208" s="59">
        <v>1.73211755662003</v>
      </c>
      <c r="T208" s="59">
        <v>0.35795133781245098</v>
      </c>
      <c r="U208" s="59">
        <v>1.4854622138386999</v>
      </c>
      <c r="V208" s="59">
        <v>92.3</v>
      </c>
      <c r="W208" s="59">
        <v>7.7388220393013496</v>
      </c>
      <c r="X208" s="61">
        <v>100</v>
      </c>
    </row>
    <row r="209" spans="1:24" x14ac:dyDescent="0.45">
      <c r="A209" s="92" t="s">
        <v>28</v>
      </c>
      <c r="B209" s="74"/>
      <c r="C209" s="58">
        <v>25.1750158654785</v>
      </c>
      <c r="D209" s="58">
        <v>7.0549483548159504</v>
      </c>
      <c r="E209" s="58">
        <v>7.3108633552266502</v>
      </c>
      <c r="F209" s="58">
        <v>0.44363024879013602</v>
      </c>
      <c r="G209" s="58">
        <v>0.49434014426341399</v>
      </c>
      <c r="H209" s="58">
        <v>13.146482181386</v>
      </c>
      <c r="I209" s="58">
        <v>8.5831663515857208</v>
      </c>
      <c r="J209" s="58">
        <v>1.9958498286853299</v>
      </c>
      <c r="K209" s="58">
        <v>7.9490114730127104</v>
      </c>
      <c r="L209" s="58">
        <v>1.7038404279736099</v>
      </c>
      <c r="M209" s="58">
        <v>3.7747851245506299</v>
      </c>
      <c r="N209" s="58">
        <v>4.7844688866128404</v>
      </c>
      <c r="O209" s="58">
        <v>0.370229919988948</v>
      </c>
      <c r="P209" s="58">
        <v>2.06754869563246</v>
      </c>
      <c r="Q209" s="58">
        <v>2.7122504554343201</v>
      </c>
      <c r="R209" s="58">
        <v>2.50212637681711</v>
      </c>
      <c r="S209" s="58">
        <v>1.62402275308585</v>
      </c>
      <c r="T209" s="58">
        <v>0.32405083167014698</v>
      </c>
      <c r="U209" s="58">
        <v>1.44621139002191</v>
      </c>
      <c r="V209" s="58">
        <v>93.462842665032298</v>
      </c>
      <c r="W209" s="58">
        <v>6.5371573349677297</v>
      </c>
      <c r="X209" s="58">
        <v>100</v>
      </c>
    </row>
    <row r="210" spans="1:24" x14ac:dyDescent="0.45">
      <c r="A210" s="92" t="s">
        <v>29</v>
      </c>
      <c r="B210" s="74"/>
      <c r="C210" s="58">
        <v>24.9381930300191</v>
      </c>
      <c r="D210" s="58">
        <v>7.0954460119698597</v>
      </c>
      <c r="E210" s="58">
        <v>7.6509700717455402</v>
      </c>
      <c r="F210" s="58">
        <v>0.43387962089470899</v>
      </c>
      <c r="G210" s="58">
        <v>0.48822230187057503</v>
      </c>
      <c r="H210" s="58">
        <v>13.152592594016101</v>
      </c>
      <c r="I210" s="58">
        <v>8.6820215045063094</v>
      </c>
      <c r="J210" s="58">
        <v>2.0564467072906498</v>
      </c>
      <c r="K210" s="58">
        <v>7.7747068564609902</v>
      </c>
      <c r="L210" s="58">
        <v>1.5548812761364099</v>
      </c>
      <c r="M210" s="58">
        <v>3.5581605787068802</v>
      </c>
      <c r="N210" s="58">
        <v>5.1315256682949997</v>
      </c>
      <c r="O210" s="58">
        <v>0.37645580411170698</v>
      </c>
      <c r="P210" s="58">
        <v>1.9736637811231299</v>
      </c>
      <c r="Q210" s="58">
        <v>2.6542335075633501</v>
      </c>
      <c r="R210" s="58">
        <v>2.36233887405798</v>
      </c>
      <c r="S210" s="58">
        <v>1.6549981774707301</v>
      </c>
      <c r="T210" s="58">
        <v>0.32358419886788897</v>
      </c>
      <c r="U210" s="58">
        <v>1.37580680299575</v>
      </c>
      <c r="V210" s="58">
        <v>93.238127368102695</v>
      </c>
      <c r="W210" s="58">
        <v>6.7618726318972699</v>
      </c>
      <c r="X210" s="58">
        <v>100</v>
      </c>
    </row>
    <row r="211" spans="1:24" x14ac:dyDescent="0.45">
      <c r="A211" s="92" t="s">
        <v>30</v>
      </c>
      <c r="B211" s="74"/>
      <c r="C211" s="58">
        <v>24.882867433951098</v>
      </c>
      <c r="D211" s="58">
        <v>6.7099125553779198</v>
      </c>
      <c r="E211" s="58">
        <v>7.4744212031839004</v>
      </c>
      <c r="F211" s="58">
        <v>0.33719222134314097</v>
      </c>
      <c r="G211" s="58">
        <v>0.45689824532233703</v>
      </c>
      <c r="H211" s="58">
        <v>13.753322522115401</v>
      </c>
      <c r="I211" s="58">
        <v>8.5152925720250892</v>
      </c>
      <c r="J211" s="58">
        <v>2.1287114624336798</v>
      </c>
      <c r="K211" s="58">
        <v>7.7463393585229499</v>
      </c>
      <c r="L211" s="58">
        <v>1.5549596314682601</v>
      </c>
      <c r="M211" s="58">
        <v>3.9120365136949</v>
      </c>
      <c r="N211" s="58">
        <v>4.8408481790261302</v>
      </c>
      <c r="O211" s="58">
        <v>0.36159335823720301</v>
      </c>
      <c r="P211" s="58">
        <v>1.9169581402403</v>
      </c>
      <c r="Q211" s="58">
        <v>2.5530341840189901</v>
      </c>
      <c r="R211" s="58">
        <v>2.2931514071303098</v>
      </c>
      <c r="S211" s="58">
        <v>1.64416826462835</v>
      </c>
      <c r="T211" s="58">
        <v>0.31051389610393298</v>
      </c>
      <c r="U211" s="58">
        <v>1.3217394607983199</v>
      </c>
      <c r="V211" s="58">
        <v>92.713960609622205</v>
      </c>
      <c r="W211" s="58">
        <v>7.28603939037776</v>
      </c>
      <c r="X211" s="58">
        <v>100</v>
      </c>
    </row>
    <row r="212" spans="1:24" x14ac:dyDescent="0.45">
      <c r="A212" s="92" t="s">
        <v>31</v>
      </c>
      <c r="B212" s="74"/>
      <c r="C212" s="58">
        <v>25.109609183435602</v>
      </c>
      <c r="D212" s="58">
        <v>6.7666943460784603</v>
      </c>
      <c r="E212" s="58">
        <v>7.1929456704395296</v>
      </c>
      <c r="F212" s="58">
        <v>0.42144003896342402</v>
      </c>
      <c r="G212" s="58">
        <v>0.43120586382321902</v>
      </c>
      <c r="H212" s="58">
        <v>13.2693874396816</v>
      </c>
      <c r="I212" s="58">
        <v>8.61995417653225</v>
      </c>
      <c r="J212" s="58">
        <v>2.1549104955787302</v>
      </c>
      <c r="K212" s="58">
        <v>8.0630289081780404</v>
      </c>
      <c r="L212" s="58">
        <v>1.6332623120171901</v>
      </c>
      <c r="M212" s="58">
        <v>3.8449950097045398</v>
      </c>
      <c r="N212" s="58">
        <v>4.68667743759198</v>
      </c>
      <c r="O212" s="58">
        <v>0.35793338297868499</v>
      </c>
      <c r="P212" s="58">
        <v>1.9247396869212501</v>
      </c>
      <c r="Q212" s="58">
        <v>2.51776888424429</v>
      </c>
      <c r="R212" s="58">
        <v>2.4053749518876901</v>
      </c>
      <c r="S212" s="58">
        <v>1.6823000589697099</v>
      </c>
      <c r="T212" s="58">
        <v>0.32655355527157798</v>
      </c>
      <c r="U212" s="58">
        <v>1.38718819679134</v>
      </c>
      <c r="V212" s="58">
        <v>92.795969599089105</v>
      </c>
      <c r="W212" s="58">
        <v>7.2040304009109404</v>
      </c>
      <c r="X212" s="58">
        <v>100</v>
      </c>
    </row>
    <row r="213" spans="1:24" x14ac:dyDescent="0.45">
      <c r="A213" s="92" t="s">
        <v>32</v>
      </c>
      <c r="B213" s="57"/>
      <c r="C213" s="58">
        <v>24.943372389197201</v>
      </c>
      <c r="D213" s="58">
        <v>7.8165913004947498</v>
      </c>
      <c r="E213" s="58">
        <v>6.8050597847223999</v>
      </c>
      <c r="F213" s="58">
        <v>0.41842427289301198</v>
      </c>
      <c r="G213" s="58">
        <v>0.41553212719726002</v>
      </c>
      <c r="H213" s="58">
        <v>12.4980324269142</v>
      </c>
      <c r="I213" s="58">
        <v>8.6320680241571797</v>
      </c>
      <c r="J213" s="58">
        <v>2.0349230012472601</v>
      </c>
      <c r="K213" s="58">
        <v>8.0711316657734002</v>
      </c>
      <c r="L213" s="58">
        <v>1.6500372369573599</v>
      </c>
      <c r="M213" s="58">
        <v>3.94273493811842</v>
      </c>
      <c r="N213" s="58">
        <v>4.6368535946418001</v>
      </c>
      <c r="O213" s="58">
        <v>0.34768694247273801</v>
      </c>
      <c r="P213" s="58">
        <v>1.76755201313558</v>
      </c>
      <c r="Q213" s="58">
        <v>2.4421738395225798</v>
      </c>
      <c r="R213" s="58">
        <v>2.3716942757498001</v>
      </c>
      <c r="S213" s="58">
        <v>1.72192539203657</v>
      </c>
      <c r="T213" s="58">
        <v>0.31036835718942601</v>
      </c>
      <c r="U213" s="58">
        <v>1.37600326049399</v>
      </c>
      <c r="V213" s="58">
        <v>92.202164842914897</v>
      </c>
      <c r="W213" s="58">
        <v>7.7978351570851396</v>
      </c>
      <c r="X213" s="58">
        <v>100</v>
      </c>
    </row>
    <row r="214" spans="1:24" x14ac:dyDescent="0.45">
      <c r="A214" s="32">
        <v>2025</v>
      </c>
      <c r="B214" s="74"/>
      <c r="C214" s="58">
        <v>24.273936638497201</v>
      </c>
      <c r="D214" s="58">
        <v>10.303029772383701</v>
      </c>
      <c r="E214" s="58">
        <v>5.9046604214088196</v>
      </c>
      <c r="F214" s="58">
        <v>0.31966777787616701</v>
      </c>
      <c r="G214" s="58">
        <v>0.38710090064951302</v>
      </c>
      <c r="H214" s="58">
        <v>11.900489682047899</v>
      </c>
      <c r="I214" s="58">
        <v>8.57207973542201</v>
      </c>
      <c r="J214" s="58">
        <v>1.79933714201328</v>
      </c>
      <c r="K214" s="58">
        <v>8.3316633991138804</v>
      </c>
      <c r="L214" s="58">
        <v>1.5960089433214799</v>
      </c>
      <c r="M214" s="58">
        <v>4.2820806519283598</v>
      </c>
      <c r="N214" s="58">
        <v>4.5369040628717698</v>
      </c>
      <c r="O214" s="58">
        <v>0.33647408105944998</v>
      </c>
      <c r="P214" s="58">
        <v>1.6664590992581201</v>
      </c>
      <c r="Q214" s="58">
        <v>2.3365754533455001</v>
      </c>
      <c r="R214" s="58">
        <v>2.2893700079941501</v>
      </c>
      <c r="S214" s="58">
        <v>1.6463717603160299</v>
      </c>
      <c r="T214" s="58">
        <v>0.30281900956823898</v>
      </c>
      <c r="U214" s="58">
        <v>1.36362290791607</v>
      </c>
      <c r="V214" s="58">
        <v>92.148651446991593</v>
      </c>
      <c r="W214" s="58">
        <v>7.8513485530083598</v>
      </c>
      <c r="X214" s="58">
        <v>100</v>
      </c>
    </row>
    <row r="215" spans="1:24" x14ac:dyDescent="0.45">
      <c r="A215" s="32"/>
      <c r="B215" s="74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93"/>
      <c r="O215" s="94"/>
      <c r="P215" s="94"/>
      <c r="Q215" s="94"/>
      <c r="R215" s="94"/>
      <c r="S215" s="94"/>
      <c r="T215" s="94"/>
      <c r="U215" s="94"/>
      <c r="V215" s="94"/>
      <c r="W215" s="94"/>
      <c r="X215" s="95"/>
    </row>
    <row r="216" spans="1:24" x14ac:dyDescent="0.45">
      <c r="A216" s="120">
        <v>2016</v>
      </c>
      <c r="B216" s="115" t="s">
        <v>35</v>
      </c>
      <c r="C216" s="58">
        <v>22.712548684148999</v>
      </c>
      <c r="D216" s="59">
        <v>5.8389900142813103</v>
      </c>
      <c r="E216" s="59">
        <v>4.2448566942253096</v>
      </c>
      <c r="F216" s="59">
        <v>0.416956001413546</v>
      </c>
      <c r="G216" s="59">
        <v>0.48642539119096001</v>
      </c>
      <c r="H216" s="59">
        <v>12.198925652503</v>
      </c>
      <c r="I216" s="59">
        <v>8.2066953856339495</v>
      </c>
      <c r="J216" s="59">
        <v>2.6575702116264601</v>
      </c>
      <c r="K216" s="59">
        <v>8.92789665193731</v>
      </c>
      <c r="L216" s="59">
        <v>1.5823985517086101</v>
      </c>
      <c r="M216" s="96">
        <v>5.0174533818053302</v>
      </c>
      <c r="N216" s="58">
        <v>5.2860306804003399</v>
      </c>
      <c r="O216" s="59">
        <v>0.389019400273585</v>
      </c>
      <c r="P216" s="59">
        <v>2.4667929487998799</v>
      </c>
      <c r="Q216" s="59">
        <v>3.6023404311676801</v>
      </c>
      <c r="R216" s="59">
        <v>3.2855976433300902</v>
      </c>
      <c r="S216" s="59">
        <v>1.9805263198432701</v>
      </c>
      <c r="T216" s="59">
        <v>0.401103845006893</v>
      </c>
      <c r="U216" s="59">
        <v>1.6499122541821301</v>
      </c>
      <c r="V216" s="59">
        <v>91.352040143478703</v>
      </c>
      <c r="W216" s="59">
        <v>8.6479598565212807</v>
      </c>
      <c r="X216" s="61">
        <v>100</v>
      </c>
    </row>
    <row r="217" spans="1:24" x14ac:dyDescent="0.45">
      <c r="A217" s="120"/>
      <c r="B217" s="115" t="s">
        <v>36</v>
      </c>
      <c r="C217" s="58">
        <v>25.0023390781427</v>
      </c>
      <c r="D217" s="59">
        <v>6.3163169274655102</v>
      </c>
      <c r="E217" s="59">
        <v>4.5825550642739303</v>
      </c>
      <c r="F217" s="59">
        <v>0.55138560137883297</v>
      </c>
      <c r="G217" s="59">
        <v>0.486584292981046</v>
      </c>
      <c r="H217" s="59">
        <v>11.488685129096501</v>
      </c>
      <c r="I217" s="59">
        <v>8.3885443879693895</v>
      </c>
      <c r="J217" s="59">
        <v>2.5730875970071798</v>
      </c>
      <c r="K217" s="59">
        <v>8.3210579097006292</v>
      </c>
      <c r="L217" s="59">
        <v>1.5826968349519901</v>
      </c>
      <c r="M217" s="96">
        <v>4.6552725654151299</v>
      </c>
      <c r="N217" s="58">
        <v>5.3131646062467803</v>
      </c>
      <c r="O217" s="59">
        <v>0.374805484317763</v>
      </c>
      <c r="P217" s="59">
        <v>2.5933444530729099</v>
      </c>
      <c r="Q217" s="59">
        <v>3.2680974445023399</v>
      </c>
      <c r="R217" s="59">
        <v>3.1904521210168699</v>
      </c>
      <c r="S217" s="59">
        <v>1.9456427670082199</v>
      </c>
      <c r="T217" s="59">
        <v>0.382781398282595</v>
      </c>
      <c r="U217" s="59">
        <v>1.57655575204522</v>
      </c>
      <c r="V217" s="59">
        <v>92.593369414875596</v>
      </c>
      <c r="W217" s="59">
        <v>7.4066305851244403</v>
      </c>
      <c r="X217" s="61">
        <v>100</v>
      </c>
    </row>
    <row r="218" spans="1:24" x14ac:dyDescent="0.45">
      <c r="A218" s="120"/>
      <c r="B218" s="115" t="s">
        <v>37</v>
      </c>
      <c r="C218" s="58">
        <v>31.624326372920699</v>
      </c>
      <c r="D218" s="59">
        <v>5.5756246623493197</v>
      </c>
      <c r="E218" s="59">
        <v>4.4824824234115201</v>
      </c>
      <c r="F218" s="59">
        <v>0.43862518635605702</v>
      </c>
      <c r="G218" s="59">
        <v>0.45115305650639498</v>
      </c>
      <c r="H218" s="59">
        <v>10.0524373657908</v>
      </c>
      <c r="I218" s="59">
        <v>7.7924047517909996</v>
      </c>
      <c r="J218" s="59">
        <v>2.5700265529104001</v>
      </c>
      <c r="K218" s="59">
        <v>7.0866724921700897</v>
      </c>
      <c r="L218" s="59">
        <v>1.6428742453863601</v>
      </c>
      <c r="M218" s="96">
        <v>3.9772676405637202</v>
      </c>
      <c r="N218" s="58">
        <v>4.6565563033066999</v>
      </c>
      <c r="O218" s="59">
        <v>0.42742624060902501</v>
      </c>
      <c r="P218" s="59">
        <v>2.5753434871518501</v>
      </c>
      <c r="Q218" s="59">
        <v>2.8518470360532899</v>
      </c>
      <c r="R218" s="59">
        <v>2.6757534839832702</v>
      </c>
      <c r="S218" s="59">
        <v>1.60653918981821</v>
      </c>
      <c r="T218" s="59">
        <v>0.384133456300291</v>
      </c>
      <c r="U218" s="59">
        <v>1.32091369355426</v>
      </c>
      <c r="V218" s="59">
        <v>92.192407640933297</v>
      </c>
      <c r="W218" s="59">
        <v>7.80759235906672</v>
      </c>
      <c r="X218" s="61">
        <v>100</v>
      </c>
    </row>
    <row r="219" spans="1:24" x14ac:dyDescent="0.45">
      <c r="A219" s="120"/>
      <c r="B219" s="115" t="s">
        <v>33</v>
      </c>
      <c r="C219" s="58">
        <v>23.8767137684017</v>
      </c>
      <c r="D219" s="59">
        <v>5.7313996881342097</v>
      </c>
      <c r="E219" s="59">
        <v>4.7749624453655697</v>
      </c>
      <c r="F219" s="59">
        <v>0.52534696990331697</v>
      </c>
      <c r="G219" s="59">
        <v>0.57247721429538301</v>
      </c>
      <c r="H219" s="59">
        <v>11.1715007388333</v>
      </c>
      <c r="I219" s="59">
        <v>9.1237349064138602</v>
      </c>
      <c r="J219" s="59">
        <v>2.8288230365020901</v>
      </c>
      <c r="K219" s="59">
        <v>7.3508406697539499</v>
      </c>
      <c r="L219" s="59">
        <v>1.8465499172594699</v>
      </c>
      <c r="M219" s="61">
        <v>4.4669574101847997</v>
      </c>
      <c r="N219" s="58">
        <v>5.8210808825602696</v>
      </c>
      <c r="O219" s="59">
        <v>0.41684041182106002</v>
      </c>
      <c r="P219" s="59">
        <v>2.8025364822500198</v>
      </c>
      <c r="Q219" s="59">
        <v>3.3612374131705902</v>
      </c>
      <c r="R219" s="59">
        <v>3.03227843935418</v>
      </c>
      <c r="S219" s="59">
        <v>1.8313682547110099</v>
      </c>
      <c r="T219" s="59">
        <v>0.504738357681768</v>
      </c>
      <c r="U219" s="59">
        <v>1.5277195510267501</v>
      </c>
      <c r="V219" s="59">
        <v>91.567106557623305</v>
      </c>
      <c r="W219" s="59">
        <v>8.4328934423766597</v>
      </c>
      <c r="X219" s="61">
        <v>100</v>
      </c>
    </row>
    <row r="220" spans="1:24" x14ac:dyDescent="0.45">
      <c r="A220" s="92"/>
      <c r="B220" s="66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8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8"/>
    </row>
    <row r="221" spans="1:24" x14ac:dyDescent="0.45">
      <c r="A221" s="120">
        <v>2017</v>
      </c>
      <c r="B221" s="115" t="s">
        <v>35</v>
      </c>
      <c r="C221" s="58">
        <v>23.601948719634201</v>
      </c>
      <c r="D221" s="59">
        <v>5.3716028795647901</v>
      </c>
      <c r="E221" s="59">
        <v>6.2341808062148099</v>
      </c>
      <c r="F221" s="59">
        <v>0.54174568841739701</v>
      </c>
      <c r="G221" s="59">
        <v>0.48981551504585302</v>
      </c>
      <c r="H221" s="59">
        <v>11.136832260572699</v>
      </c>
      <c r="I221" s="59">
        <v>8.2723749910471795</v>
      </c>
      <c r="J221" s="59">
        <v>2.7193465278797002</v>
      </c>
      <c r="K221" s="59">
        <v>7.5973456373084396</v>
      </c>
      <c r="L221" s="59">
        <v>1.86377924190264</v>
      </c>
      <c r="M221" s="96">
        <v>4.4468956934194104</v>
      </c>
      <c r="N221" s="58">
        <v>6.2304988473648004</v>
      </c>
      <c r="O221" s="59">
        <v>0.415974046854932</v>
      </c>
      <c r="P221" s="59">
        <v>2.5315864728262798</v>
      </c>
      <c r="Q221" s="59">
        <v>3.1450052643372599</v>
      </c>
      <c r="R221" s="59">
        <v>3.0012291104200899</v>
      </c>
      <c r="S221" s="59">
        <v>1.88147148960254</v>
      </c>
      <c r="T221" s="59">
        <v>0.40623092331434102</v>
      </c>
      <c r="U221" s="59">
        <v>1.7419495613209199</v>
      </c>
      <c r="V221" s="59">
        <v>91.629813677048205</v>
      </c>
      <c r="W221" s="59">
        <v>8.3701863229517599</v>
      </c>
      <c r="X221" s="61">
        <v>100</v>
      </c>
    </row>
    <row r="222" spans="1:24" x14ac:dyDescent="0.45">
      <c r="A222" s="120"/>
      <c r="B222" s="117" t="s">
        <v>36</v>
      </c>
      <c r="C222" s="97">
        <v>26.825089162792501</v>
      </c>
      <c r="D222" s="98">
        <v>4.7084078998740901</v>
      </c>
      <c r="E222" s="98">
        <v>5.8418191466268601</v>
      </c>
      <c r="F222" s="98">
        <v>0.428586000177335</v>
      </c>
      <c r="G222" s="98">
        <v>0.49015630675732003</v>
      </c>
      <c r="H222" s="94">
        <v>11.1708464128064</v>
      </c>
      <c r="I222" s="94">
        <v>7.8564428374372604</v>
      </c>
      <c r="J222" s="94">
        <v>2.6409277034585901</v>
      </c>
      <c r="K222" s="94">
        <v>7.59606835254466</v>
      </c>
      <c r="L222" s="94">
        <v>1.7304376443209799</v>
      </c>
      <c r="M222" s="94">
        <v>4.1309073175536897</v>
      </c>
      <c r="N222" s="58">
        <v>6.7718542602642202</v>
      </c>
      <c r="O222" s="58">
        <v>0.40709734207318299</v>
      </c>
      <c r="P222" s="58">
        <v>2.3788631223357002</v>
      </c>
      <c r="Q222" s="58">
        <v>3.0247328173530299</v>
      </c>
      <c r="R222" s="58">
        <v>2.9309363301003</v>
      </c>
      <c r="S222" s="58">
        <v>1.88814223398915</v>
      </c>
      <c r="T222" s="58">
        <v>0.403925822722626</v>
      </c>
      <c r="U222" s="58">
        <v>1.6844619094847999</v>
      </c>
      <c r="V222" s="58">
        <v>92.909702622672697</v>
      </c>
      <c r="W222" s="58">
        <v>7.0902973773273397</v>
      </c>
      <c r="X222" s="58">
        <v>100</v>
      </c>
    </row>
    <row r="223" spans="1:24" x14ac:dyDescent="0.45">
      <c r="A223" s="120"/>
      <c r="B223" s="115" t="s">
        <v>37</v>
      </c>
      <c r="C223" s="70">
        <v>31.8950641199887</v>
      </c>
      <c r="D223" s="70">
        <v>4.2373295252415204</v>
      </c>
      <c r="E223" s="70">
        <v>5.33342234081542</v>
      </c>
      <c r="F223" s="70">
        <v>0.40176485391914002</v>
      </c>
      <c r="G223" s="70">
        <v>0.45814602494455497</v>
      </c>
      <c r="H223" s="70">
        <v>10.6702510987297</v>
      </c>
      <c r="I223" s="70">
        <v>8.1087349363718104</v>
      </c>
      <c r="J223" s="70">
        <v>2.4320663248711698</v>
      </c>
      <c r="K223" s="70">
        <v>6.7252688514568399</v>
      </c>
      <c r="L223" s="70">
        <v>1.49173173610887</v>
      </c>
      <c r="M223" s="70">
        <v>3.42775492561971</v>
      </c>
      <c r="N223" s="58">
        <v>6.2666439411106198</v>
      </c>
      <c r="O223" s="58">
        <v>0.36689749533516502</v>
      </c>
      <c r="P223" s="58">
        <v>2.6724450468091101</v>
      </c>
      <c r="Q223" s="58">
        <v>2.9727791538789301</v>
      </c>
      <c r="R223" s="58">
        <v>2.54170665156603</v>
      </c>
      <c r="S223" s="58">
        <v>1.5470931468856901</v>
      </c>
      <c r="T223" s="58">
        <v>0.36649013676536202</v>
      </c>
      <c r="U223" s="58">
        <v>1.3304531245484701</v>
      </c>
      <c r="V223" s="58">
        <v>93.246043434966793</v>
      </c>
      <c r="W223" s="58">
        <v>6.7539565650331701</v>
      </c>
      <c r="X223" s="58">
        <v>100</v>
      </c>
    </row>
    <row r="224" spans="1:24" x14ac:dyDescent="0.45">
      <c r="A224" s="120"/>
      <c r="B224" s="115" t="s">
        <v>33</v>
      </c>
      <c r="C224" s="70">
        <v>23.122004180242001</v>
      </c>
      <c r="D224" s="70">
        <v>4.9500058350845002</v>
      </c>
      <c r="E224" s="70">
        <v>5.2212698909727697</v>
      </c>
      <c r="F224" s="70">
        <v>0.42560101608932999</v>
      </c>
      <c r="G224" s="70">
        <v>0.58246506862340997</v>
      </c>
      <c r="H224" s="70">
        <v>12.393979821333</v>
      </c>
      <c r="I224" s="70">
        <v>9.3834936244742106</v>
      </c>
      <c r="J224" s="70">
        <v>2.6307815686616598</v>
      </c>
      <c r="K224" s="70">
        <v>7.3445799342659202</v>
      </c>
      <c r="L224" s="70">
        <v>1.62745123354054</v>
      </c>
      <c r="M224" s="70">
        <v>3.9168290158696402</v>
      </c>
      <c r="N224" s="58">
        <v>7.4474629837073101</v>
      </c>
      <c r="O224" s="58">
        <v>0.43172198492452901</v>
      </c>
      <c r="P224" s="58">
        <v>2.9112019034107899</v>
      </c>
      <c r="Q224" s="58">
        <v>3.16988892685821</v>
      </c>
      <c r="R224" s="58">
        <v>2.7989276108239101</v>
      </c>
      <c r="S224" s="58">
        <v>1.75552381127335</v>
      </c>
      <c r="T224" s="58">
        <v>0.43261799319056898</v>
      </c>
      <c r="U224" s="58">
        <v>1.5143490622834801</v>
      </c>
      <c r="V224" s="58">
        <v>92.060155465629094</v>
      </c>
      <c r="W224" s="58">
        <v>7.9398445343709403</v>
      </c>
      <c r="X224" s="58">
        <v>100</v>
      </c>
    </row>
    <row r="225" spans="1:24" x14ac:dyDescent="0.45">
      <c r="A225" s="32"/>
      <c r="B225" s="57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</row>
    <row r="226" spans="1:24" x14ac:dyDescent="0.45">
      <c r="A226" s="120">
        <v>2018</v>
      </c>
      <c r="B226" s="57">
        <v>1</v>
      </c>
      <c r="C226" s="70">
        <v>23.924065055165201</v>
      </c>
      <c r="D226" s="70">
        <v>4.3377460605699598</v>
      </c>
      <c r="E226" s="70">
        <v>5.51115990510276</v>
      </c>
      <c r="F226" s="70">
        <v>0.453870958857504</v>
      </c>
      <c r="G226" s="70">
        <v>0.45435341281275499</v>
      </c>
      <c r="H226" s="70">
        <v>12.680359026946199</v>
      </c>
      <c r="I226" s="70">
        <v>8.6735860789722796</v>
      </c>
      <c r="J226" s="70">
        <v>2.6790228512404699</v>
      </c>
      <c r="K226" s="70">
        <v>7.6811579606920901</v>
      </c>
      <c r="L226" s="70">
        <v>1.89141918038949</v>
      </c>
      <c r="M226" s="70">
        <v>3.94625360382136</v>
      </c>
      <c r="N226" s="58">
        <v>7.9535210123005804</v>
      </c>
      <c r="O226" s="58">
        <v>0.37979648173682601</v>
      </c>
      <c r="P226" s="58">
        <v>2.4961562537202999</v>
      </c>
      <c r="Q226" s="58">
        <v>3.13524463128666</v>
      </c>
      <c r="R226" s="58">
        <v>2.8933137610479398</v>
      </c>
      <c r="S226" s="58">
        <v>1.93111934238907</v>
      </c>
      <c r="T226" s="58">
        <v>0.38246292557337902</v>
      </c>
      <c r="U226" s="58">
        <v>1.70029972923135</v>
      </c>
      <c r="V226" s="58">
        <v>93.1049082318562</v>
      </c>
      <c r="W226" s="58">
        <v>6.8950917681438098</v>
      </c>
      <c r="X226" s="58">
        <v>100</v>
      </c>
    </row>
    <row r="227" spans="1:24" x14ac:dyDescent="0.45">
      <c r="A227" s="120"/>
      <c r="B227" s="57">
        <v>2</v>
      </c>
      <c r="C227" s="70">
        <v>24.881279698318199</v>
      </c>
      <c r="D227" s="70">
        <v>4.53238163029555</v>
      </c>
      <c r="E227" s="70">
        <v>6.4965552379679403</v>
      </c>
      <c r="F227" s="70">
        <v>0.44681240877365203</v>
      </c>
      <c r="G227" s="70">
        <v>0.48244498609777903</v>
      </c>
      <c r="H227" s="70">
        <v>12.0656367170923</v>
      </c>
      <c r="I227" s="70">
        <v>8.3016721225461598</v>
      </c>
      <c r="J227" s="70">
        <v>2.55243551322899</v>
      </c>
      <c r="K227" s="70">
        <v>7.7822475260880797</v>
      </c>
      <c r="L227" s="70">
        <v>1.74566296901344</v>
      </c>
      <c r="M227" s="70">
        <v>3.8276519496052899</v>
      </c>
      <c r="N227" s="58">
        <v>7.5323810988917401</v>
      </c>
      <c r="O227" s="58">
        <v>0.39847140706680201</v>
      </c>
      <c r="P227" s="58">
        <v>2.3994545016573601</v>
      </c>
      <c r="Q227" s="58">
        <v>3.08327259537884</v>
      </c>
      <c r="R227" s="58">
        <v>2.7326556284529899</v>
      </c>
      <c r="S227" s="58">
        <v>1.7786969451338199</v>
      </c>
      <c r="T227" s="58">
        <v>0.39185969158601802</v>
      </c>
      <c r="U227" s="58">
        <v>1.63269847837229</v>
      </c>
      <c r="V227" s="58">
        <v>93.064271105567201</v>
      </c>
      <c r="W227" s="58">
        <v>6.93572889443276</v>
      </c>
      <c r="X227" s="58">
        <v>100</v>
      </c>
    </row>
    <row r="228" spans="1:24" x14ac:dyDescent="0.45">
      <c r="A228" s="120"/>
      <c r="B228" s="57">
        <v>3</v>
      </c>
      <c r="C228" s="70">
        <v>28.901312363835402</v>
      </c>
      <c r="D228" s="70">
        <v>7.4495851802950801</v>
      </c>
      <c r="E228" s="70">
        <v>5.7781355513004202</v>
      </c>
      <c r="F228" s="70">
        <v>0.38567821231656002</v>
      </c>
      <c r="G228" s="70">
        <v>0.46106199595709901</v>
      </c>
      <c r="H228" s="70">
        <v>11.0150193671571</v>
      </c>
      <c r="I228" s="70">
        <v>8.1703301621275397</v>
      </c>
      <c r="J228" s="70">
        <v>2.41290961406385</v>
      </c>
      <c r="K228" s="70">
        <v>6.8731657012309899</v>
      </c>
      <c r="L228" s="70">
        <v>1.31972818037763</v>
      </c>
      <c r="M228" s="70">
        <v>3.3147073339775801</v>
      </c>
      <c r="N228" s="58">
        <v>6.3626807036790902</v>
      </c>
      <c r="O228" s="58">
        <v>0.36124711225824602</v>
      </c>
      <c r="P228" s="58">
        <v>2.42227583719907</v>
      </c>
      <c r="Q228" s="58">
        <v>2.61929620164012</v>
      </c>
      <c r="R228" s="58">
        <v>2.38129783377072</v>
      </c>
      <c r="S228" s="58">
        <v>1.4777398083198801</v>
      </c>
      <c r="T228" s="58">
        <v>0.32938630880790798</v>
      </c>
      <c r="U228" s="58">
        <v>1.25513538749328</v>
      </c>
      <c r="V228" s="58">
        <v>93.290692855807507</v>
      </c>
      <c r="W228" s="58">
        <v>6.7093071441924499</v>
      </c>
      <c r="X228" s="58">
        <v>100</v>
      </c>
    </row>
    <row r="229" spans="1:24" x14ac:dyDescent="0.45">
      <c r="A229" s="120"/>
      <c r="B229" s="57">
        <v>4</v>
      </c>
      <c r="C229" s="70">
        <v>22.328236176277098</v>
      </c>
      <c r="D229" s="70">
        <v>4.8701822866082098</v>
      </c>
      <c r="E229" s="70">
        <v>7.7142296242741004</v>
      </c>
      <c r="F229" s="70">
        <v>0.330536505319804</v>
      </c>
      <c r="G229" s="70">
        <v>0.56774757715294599</v>
      </c>
      <c r="H229" s="70">
        <v>13.311424121305</v>
      </c>
      <c r="I229" s="70">
        <v>9.7600373193320102</v>
      </c>
      <c r="J229" s="70">
        <v>2.54454629601805</v>
      </c>
      <c r="K229" s="70">
        <v>7.52958686944815</v>
      </c>
      <c r="L229" s="70">
        <v>1.4450054669305601</v>
      </c>
      <c r="M229" s="70">
        <v>3.6948273447177402</v>
      </c>
      <c r="N229" s="58">
        <v>6.45842005144815</v>
      </c>
      <c r="O229" s="58">
        <v>0.495968071432422</v>
      </c>
      <c r="P229" s="58">
        <v>2.54022747629039</v>
      </c>
      <c r="Q229" s="58">
        <v>3.0014522528024998</v>
      </c>
      <c r="R229" s="58">
        <v>2.6683122991419901</v>
      </c>
      <c r="S229" s="58">
        <v>1.6457989509864499</v>
      </c>
      <c r="T229" s="58">
        <v>0.40459299201796101</v>
      </c>
      <c r="U229" s="58">
        <v>1.4403139543586301</v>
      </c>
      <c r="V229" s="58">
        <v>92.751445635862197</v>
      </c>
      <c r="W229" s="58">
        <v>7.2485543641377896</v>
      </c>
      <c r="X229" s="58">
        <v>100</v>
      </c>
    </row>
    <row r="230" spans="1:24" x14ac:dyDescent="0.45">
      <c r="A230" s="99"/>
      <c r="B230" s="99"/>
      <c r="C230" s="100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</row>
    <row r="231" spans="1:24" x14ac:dyDescent="0.45">
      <c r="A231" s="119">
        <v>2019</v>
      </c>
      <c r="B231" s="57">
        <v>1</v>
      </c>
      <c r="C231" s="101">
        <v>22.815571466034299</v>
      </c>
      <c r="D231" s="70">
        <v>4.3825538980626204</v>
      </c>
      <c r="E231" s="70">
        <v>7.6983472523633996</v>
      </c>
      <c r="F231" s="70">
        <v>0.38093452550304402</v>
      </c>
      <c r="G231" s="70">
        <v>0.44549793393253101</v>
      </c>
      <c r="H231" s="70">
        <v>13.9309577793335</v>
      </c>
      <c r="I231" s="70">
        <v>8.8561220781262193</v>
      </c>
      <c r="J231" s="70">
        <v>2.75059800034709</v>
      </c>
      <c r="K231" s="70">
        <v>7.8415642419243499</v>
      </c>
      <c r="L231" s="70">
        <v>1.7680928578112001</v>
      </c>
      <c r="M231" s="70">
        <v>3.84297581723738</v>
      </c>
      <c r="N231" s="58">
        <v>5.41918937677465</v>
      </c>
      <c r="O231" s="58">
        <v>0.39610256585685499</v>
      </c>
      <c r="P231" s="58">
        <v>2.30408107794418</v>
      </c>
      <c r="Q231" s="58">
        <v>3.0661801287538299</v>
      </c>
      <c r="R231" s="58">
        <v>2.7416641031486999</v>
      </c>
      <c r="S231" s="58">
        <v>1.8327782219648501</v>
      </c>
      <c r="T231" s="58">
        <v>0.358097476046499</v>
      </c>
      <c r="U231" s="58">
        <v>1.62743736707522</v>
      </c>
      <c r="V231" s="58">
        <v>92.458746168240395</v>
      </c>
      <c r="W231" s="58">
        <v>7.5412538317596098</v>
      </c>
      <c r="X231" s="58">
        <v>100</v>
      </c>
    </row>
    <row r="232" spans="1:24" x14ac:dyDescent="0.45">
      <c r="A232" s="120"/>
      <c r="B232" s="57">
        <v>2</v>
      </c>
      <c r="C232" s="70">
        <v>24.561099237827399</v>
      </c>
      <c r="D232" s="70">
        <v>4.7687348642120799</v>
      </c>
      <c r="E232" s="70">
        <v>7.2157007725380096</v>
      </c>
      <c r="F232" s="70">
        <v>0.38323468690988299</v>
      </c>
      <c r="G232" s="70">
        <v>0.46674722446280997</v>
      </c>
      <c r="H232" s="70">
        <v>14.050447035492599</v>
      </c>
      <c r="I232" s="70">
        <v>8.5244360880096295</v>
      </c>
      <c r="J232" s="70">
        <v>2.6700101249957302</v>
      </c>
      <c r="K232" s="70">
        <v>7.7649155769378302</v>
      </c>
      <c r="L232" s="70">
        <v>1.6369200482358901</v>
      </c>
      <c r="M232" s="70">
        <v>3.71400632660432</v>
      </c>
      <c r="N232" s="58">
        <v>4.5711603969379002</v>
      </c>
      <c r="O232" s="58">
        <v>0.39171429866888002</v>
      </c>
      <c r="P232" s="58">
        <v>2.1040387727877898</v>
      </c>
      <c r="Q232" s="58">
        <v>3.0465424160847601</v>
      </c>
      <c r="R232" s="58">
        <v>2.6679774358787398</v>
      </c>
      <c r="S232" s="58">
        <v>1.82182199331545</v>
      </c>
      <c r="T232" s="58">
        <v>0.36808209463530001</v>
      </c>
      <c r="U232" s="58">
        <v>1.61871025068887</v>
      </c>
      <c r="V232" s="58">
        <v>92.346299645223894</v>
      </c>
      <c r="W232" s="58">
        <v>7.6537003547760802</v>
      </c>
      <c r="X232" s="58">
        <v>100</v>
      </c>
    </row>
    <row r="233" spans="1:24" x14ac:dyDescent="0.45">
      <c r="A233" s="120"/>
      <c r="B233" s="57">
        <v>3</v>
      </c>
      <c r="C233" s="70">
        <v>29.6267004210038</v>
      </c>
      <c r="D233" s="70">
        <v>5.1927230530664499</v>
      </c>
      <c r="E233" s="70">
        <v>6.8494787180569103</v>
      </c>
      <c r="F233" s="70">
        <v>0.36129067261736098</v>
      </c>
      <c r="G233" s="70">
        <v>0.49610984918054601</v>
      </c>
      <c r="H233" s="70">
        <v>12.5040802705317</v>
      </c>
      <c r="I233" s="70">
        <v>8.3471193633571499</v>
      </c>
      <c r="J233" s="70">
        <v>2.4891561706620902</v>
      </c>
      <c r="K233" s="70">
        <v>7.1145173535706903</v>
      </c>
      <c r="L233" s="70">
        <v>1.38029823164013</v>
      </c>
      <c r="M233" s="70">
        <v>3.3758896967414098</v>
      </c>
      <c r="N233" s="58">
        <v>3.7983438365361302</v>
      </c>
      <c r="O233" s="58">
        <v>0.43331246405017498</v>
      </c>
      <c r="P233" s="58">
        <v>2.4390450269460699</v>
      </c>
      <c r="Q233" s="58">
        <v>2.6985275641186899</v>
      </c>
      <c r="R233" s="58">
        <v>2.3921804236881701</v>
      </c>
      <c r="S233" s="58">
        <v>1.5867992935172801</v>
      </c>
      <c r="T233" s="58">
        <v>0.32288442345812801</v>
      </c>
      <c r="U233" s="58">
        <v>1.26821615623839</v>
      </c>
      <c r="V233" s="58">
        <v>92.676672988981295</v>
      </c>
      <c r="W233" s="58">
        <v>7.3233270110187298</v>
      </c>
      <c r="X233" s="58">
        <v>100</v>
      </c>
    </row>
    <row r="234" spans="1:24" x14ac:dyDescent="0.45">
      <c r="A234" s="120"/>
      <c r="B234" s="57">
        <v>4</v>
      </c>
      <c r="C234" s="70">
        <v>21.7455737741607</v>
      </c>
      <c r="D234" s="70">
        <v>6.7770554303194803</v>
      </c>
      <c r="E234" s="70">
        <v>7.4043119733322698</v>
      </c>
      <c r="F234" s="70">
        <v>0.43282927105206098</v>
      </c>
      <c r="G234" s="70">
        <v>0.54284615466697295</v>
      </c>
      <c r="H234" s="70">
        <v>13.962221178953399</v>
      </c>
      <c r="I234" s="70">
        <v>9.5435112401083799</v>
      </c>
      <c r="J234" s="70">
        <v>2.48976134953935</v>
      </c>
      <c r="K234" s="70">
        <v>7.7303755176849602</v>
      </c>
      <c r="L234" s="70">
        <v>1.4785388372488599</v>
      </c>
      <c r="M234" s="70">
        <v>3.6977314512741999</v>
      </c>
      <c r="N234" s="58">
        <v>4.1358892963734899</v>
      </c>
      <c r="O234" s="58">
        <v>0.43110025645324701</v>
      </c>
      <c r="P234" s="58">
        <v>2.4263664913145</v>
      </c>
      <c r="Q234" s="58">
        <v>2.6206971527695599</v>
      </c>
      <c r="R234" s="58">
        <v>2.5776054113702198</v>
      </c>
      <c r="S234" s="58">
        <v>1.7112367483169399</v>
      </c>
      <c r="T234" s="58">
        <v>0.38578743051157799</v>
      </c>
      <c r="U234" s="58">
        <v>1.462815784956</v>
      </c>
      <c r="V234" s="58">
        <v>91.556254750406197</v>
      </c>
      <c r="W234" s="58">
        <v>8.4437452495937997</v>
      </c>
      <c r="X234" s="58">
        <v>100</v>
      </c>
    </row>
    <row r="235" spans="1:24" x14ac:dyDescent="0.45">
      <c r="A235" s="99"/>
      <c r="B235" s="99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1:24" x14ac:dyDescent="0.45">
      <c r="A236" s="119">
        <v>2020</v>
      </c>
      <c r="B236" s="103">
        <v>1</v>
      </c>
      <c r="C236" s="70">
        <v>23.023577415588399</v>
      </c>
      <c r="D236" s="70">
        <v>6.0991197378928499</v>
      </c>
      <c r="E236" s="70">
        <v>7.49924154421395</v>
      </c>
      <c r="F236" s="70">
        <v>0.48260680674331602</v>
      </c>
      <c r="G236" s="70">
        <v>0.450564256197799</v>
      </c>
      <c r="H236" s="70">
        <v>13.679504361236701</v>
      </c>
      <c r="I236" s="70">
        <v>8.6410087884900104</v>
      </c>
      <c r="J236" s="70">
        <v>2.6647141395724199</v>
      </c>
      <c r="K236" s="70">
        <v>7.9283923534643597</v>
      </c>
      <c r="L236" s="70">
        <v>1.9066090672443601</v>
      </c>
      <c r="M236" s="70">
        <v>4.0008452249455804</v>
      </c>
      <c r="N236" s="58">
        <v>4.6488236733866897</v>
      </c>
      <c r="O236" s="58">
        <v>0.386021435230887</v>
      </c>
      <c r="P236" s="58">
        <v>2.45788078385235</v>
      </c>
      <c r="Q236" s="58">
        <v>2.9060425518682198</v>
      </c>
      <c r="R236" s="58">
        <v>2.6173843494630602</v>
      </c>
      <c r="S236" s="58">
        <v>1.7958027493568001</v>
      </c>
      <c r="T236" s="58">
        <v>0.320209576436363</v>
      </c>
      <c r="U236" s="58">
        <v>1.5203226647588099</v>
      </c>
      <c r="V236" s="58">
        <v>93.028671479942901</v>
      </c>
      <c r="W236" s="58">
        <v>6.9713285200570896</v>
      </c>
      <c r="X236" s="58">
        <v>100</v>
      </c>
    </row>
    <row r="237" spans="1:24" x14ac:dyDescent="0.45">
      <c r="A237" s="120"/>
      <c r="B237" s="104">
        <v>2</v>
      </c>
      <c r="C237" s="70">
        <v>25.623604564102699</v>
      </c>
      <c r="D237" s="70">
        <v>6.9387163399555103</v>
      </c>
      <c r="E237" s="70">
        <v>7.1418552183306803</v>
      </c>
      <c r="F237" s="70">
        <v>0.419196037998944</v>
      </c>
      <c r="G237" s="70">
        <v>0.470832315178775</v>
      </c>
      <c r="H237" s="70">
        <v>13.493371553699101</v>
      </c>
      <c r="I237" s="70">
        <v>8.4520426593678497</v>
      </c>
      <c r="J237" s="70">
        <v>1.6611669740287001</v>
      </c>
      <c r="K237" s="70">
        <v>7.9855508481400799</v>
      </c>
      <c r="L237" s="70">
        <v>1.843494828421</v>
      </c>
      <c r="M237" s="70">
        <v>3.9512119469440501</v>
      </c>
      <c r="N237" s="58">
        <v>4.8680456085235102</v>
      </c>
      <c r="O237" s="58">
        <v>0.35348964833803598</v>
      </c>
      <c r="P237" s="58">
        <v>1.6668730247544401</v>
      </c>
      <c r="Q237" s="58">
        <v>2.8631657610171599</v>
      </c>
      <c r="R237" s="58">
        <v>2.5683955913034602</v>
      </c>
      <c r="S237" s="58">
        <v>1.6812182480276201</v>
      </c>
      <c r="T237" s="58">
        <v>0.323744291935047</v>
      </c>
      <c r="U237" s="58">
        <v>1.62415460860177</v>
      </c>
      <c r="V237" s="58">
        <v>93.930130068668404</v>
      </c>
      <c r="W237" s="58">
        <v>6.0698699313315601</v>
      </c>
      <c r="X237" s="58">
        <v>100</v>
      </c>
    </row>
    <row r="238" spans="1:24" x14ac:dyDescent="0.45">
      <c r="A238" s="120"/>
      <c r="B238" s="104">
        <v>3</v>
      </c>
      <c r="C238" s="70">
        <v>29.363865827536099</v>
      </c>
      <c r="D238" s="70">
        <v>7.2656807758297797</v>
      </c>
      <c r="E238" s="70">
        <v>7.0140862473385699</v>
      </c>
      <c r="F238" s="70">
        <v>0.40285177691222701</v>
      </c>
      <c r="G238" s="70">
        <v>0.51143527207155404</v>
      </c>
      <c r="H238" s="70">
        <v>12.1180734565711</v>
      </c>
      <c r="I238" s="70">
        <v>8.1087235846173193</v>
      </c>
      <c r="J238" s="70">
        <v>1.58071083141502</v>
      </c>
      <c r="K238" s="70">
        <v>7.4149197924317001</v>
      </c>
      <c r="L238" s="70">
        <v>1.5313188501394399</v>
      </c>
      <c r="M238" s="70">
        <v>3.5076275509957999</v>
      </c>
      <c r="N238" s="58">
        <v>4.6033009181638098</v>
      </c>
      <c r="O238" s="58">
        <v>0.33870117345723599</v>
      </c>
      <c r="P238" s="58">
        <v>1.94170098594264</v>
      </c>
      <c r="Q238" s="58">
        <v>2.63772376578491</v>
      </c>
      <c r="R238" s="58">
        <v>2.34886476467066</v>
      </c>
      <c r="S238" s="58">
        <v>1.4557190219149201</v>
      </c>
      <c r="T238" s="58">
        <v>0.31229983234845499</v>
      </c>
      <c r="U238" s="58">
        <v>1.2346220318705601</v>
      </c>
      <c r="V238" s="58">
        <v>93.692226460011796</v>
      </c>
      <c r="W238" s="58">
        <v>6.3077735399881796</v>
      </c>
      <c r="X238" s="58">
        <v>100</v>
      </c>
    </row>
    <row r="239" spans="1:24" x14ac:dyDescent="0.45">
      <c r="A239" s="120"/>
      <c r="B239" s="104">
        <v>4</v>
      </c>
      <c r="C239" s="70">
        <v>22.270763466703201</v>
      </c>
      <c r="D239" s="70">
        <v>7.8221885991242797</v>
      </c>
      <c r="E239" s="70">
        <v>7.6120794992204299</v>
      </c>
      <c r="F239" s="70">
        <v>0.474056971795775</v>
      </c>
      <c r="G239" s="70">
        <v>0.53858344435987704</v>
      </c>
      <c r="H239" s="70">
        <v>13.426523010275501</v>
      </c>
      <c r="I239" s="70">
        <v>9.1591375619822806</v>
      </c>
      <c r="J239" s="70">
        <v>2.1347814370520002</v>
      </c>
      <c r="K239" s="70">
        <v>8.5039483436222305</v>
      </c>
      <c r="L239" s="70">
        <v>1.5696962153529599</v>
      </c>
      <c r="M239" s="70">
        <v>3.6856634297687898</v>
      </c>
      <c r="N239" s="58">
        <v>5.0248402635511402</v>
      </c>
      <c r="O239" s="58">
        <v>0.40499186100417001</v>
      </c>
      <c r="P239" s="58">
        <v>2.21691057471419</v>
      </c>
      <c r="Q239" s="58">
        <v>2.4712318939519702</v>
      </c>
      <c r="R239" s="58">
        <v>2.4970945266056401</v>
      </c>
      <c r="S239" s="58">
        <v>1.5913285539683</v>
      </c>
      <c r="T239" s="58">
        <v>0.340431941148645</v>
      </c>
      <c r="U239" s="58">
        <v>1.4367534406823499</v>
      </c>
      <c r="V239" s="58">
        <v>93.181005034883796</v>
      </c>
      <c r="W239" s="58">
        <v>6.8189949651162003</v>
      </c>
      <c r="X239" s="58">
        <v>100</v>
      </c>
    </row>
    <row r="240" spans="1:24" x14ac:dyDescent="0.45">
      <c r="A240" s="76"/>
      <c r="B240" s="105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</row>
    <row r="241" spans="1:24" x14ac:dyDescent="0.45">
      <c r="A241" s="119">
        <v>2021</v>
      </c>
      <c r="B241" s="103">
        <v>1</v>
      </c>
      <c r="C241" s="70">
        <v>22.777284553825801</v>
      </c>
      <c r="D241" s="70">
        <v>6.4494128522188197</v>
      </c>
      <c r="E241" s="70">
        <v>7.7853333271278</v>
      </c>
      <c r="F241" s="70">
        <v>0.47653543852006103</v>
      </c>
      <c r="G241" s="70">
        <v>0.46407276468470499</v>
      </c>
      <c r="H241" s="70">
        <v>13.340593340397399</v>
      </c>
      <c r="I241" s="70">
        <v>9.2362842442372504</v>
      </c>
      <c r="J241" s="70">
        <v>2.2690058753362399</v>
      </c>
      <c r="K241" s="70">
        <v>8.5191934872723003</v>
      </c>
      <c r="L241" s="70">
        <v>1.82416367715506</v>
      </c>
      <c r="M241" s="70">
        <v>3.7034012843510502</v>
      </c>
      <c r="N241" s="58">
        <v>5.2325095086731803</v>
      </c>
      <c r="O241" s="58">
        <v>0.36856689357182199</v>
      </c>
      <c r="P241" s="58">
        <v>1.8555980848521501</v>
      </c>
      <c r="Q241" s="58">
        <v>2.8158430673543999</v>
      </c>
      <c r="R241" s="58">
        <v>2.4523734730266602</v>
      </c>
      <c r="S241" s="58">
        <v>1.7879997817937801</v>
      </c>
      <c r="T241" s="58">
        <v>0.27219881698125598</v>
      </c>
      <c r="U241" s="58">
        <v>1.4752272398186199</v>
      </c>
      <c r="V241" s="58">
        <v>93.105597711198399</v>
      </c>
      <c r="W241" s="58">
        <v>6.8944022888016301</v>
      </c>
      <c r="X241" s="58">
        <v>100</v>
      </c>
    </row>
    <row r="242" spans="1:24" x14ac:dyDescent="0.45">
      <c r="A242" s="120"/>
      <c r="B242" s="104">
        <v>2</v>
      </c>
      <c r="C242" s="70">
        <v>25.103447866441702</v>
      </c>
      <c r="D242" s="70">
        <v>7.5973121149532901</v>
      </c>
      <c r="E242" s="70">
        <v>7.3643104291951502</v>
      </c>
      <c r="F242" s="70">
        <v>0.428654691970557</v>
      </c>
      <c r="G242" s="70">
        <v>0.47763812791583998</v>
      </c>
      <c r="H242" s="70">
        <v>13.2677267816039</v>
      </c>
      <c r="I242" s="70">
        <v>8.3047882669966402</v>
      </c>
      <c r="J242" s="70">
        <v>1.8891725868022</v>
      </c>
      <c r="K242" s="70">
        <v>8.1953068708524306</v>
      </c>
      <c r="L242" s="70">
        <v>1.71215564230682</v>
      </c>
      <c r="M242" s="70">
        <v>3.59674572369495</v>
      </c>
      <c r="N242" s="58">
        <v>5.21304762263249</v>
      </c>
      <c r="O242" s="58">
        <v>0.38516898331752197</v>
      </c>
      <c r="P242" s="58">
        <v>1.7569102530212599</v>
      </c>
      <c r="Q242" s="58">
        <v>2.75911645709688</v>
      </c>
      <c r="R242" s="58">
        <v>2.2695850427574702</v>
      </c>
      <c r="S242" s="58">
        <v>1.69680921341768</v>
      </c>
      <c r="T242" s="58">
        <v>0.30708094318301699</v>
      </c>
      <c r="U242" s="58">
        <v>1.43728119862418</v>
      </c>
      <c r="V242" s="58">
        <v>93.762258816783998</v>
      </c>
      <c r="W242" s="58">
        <v>6.2377411832160004</v>
      </c>
      <c r="X242" s="58">
        <v>100</v>
      </c>
    </row>
    <row r="243" spans="1:24" x14ac:dyDescent="0.45">
      <c r="A243" s="120"/>
      <c r="B243" s="104">
        <v>3</v>
      </c>
      <c r="C243" s="70">
        <v>28.706072769248099</v>
      </c>
      <c r="D243" s="70">
        <v>7.0996358739408496</v>
      </c>
      <c r="E243" s="70">
        <v>7.6072105023763896</v>
      </c>
      <c r="F243" s="70">
        <v>0.38397811979539398</v>
      </c>
      <c r="G243" s="70">
        <v>0.49456566292208898</v>
      </c>
      <c r="H243" s="70">
        <v>12.147220391403501</v>
      </c>
      <c r="I243" s="70">
        <v>8.2171037459640299</v>
      </c>
      <c r="J243" s="70">
        <v>1.74649617485653</v>
      </c>
      <c r="K243" s="70">
        <v>6.6433196015030003</v>
      </c>
      <c r="L243" s="70">
        <v>1.3616801534971901</v>
      </c>
      <c r="M243" s="70">
        <v>3.2840845702612702</v>
      </c>
      <c r="N243" s="58">
        <v>4.9007481343497696</v>
      </c>
      <c r="O243" s="58">
        <v>0.34913287650700697</v>
      </c>
      <c r="P243" s="58">
        <v>2.0488954055611899</v>
      </c>
      <c r="Q243" s="58">
        <v>2.5252331552237002</v>
      </c>
      <c r="R243" s="58">
        <v>2.2992607789977102</v>
      </c>
      <c r="S243" s="58">
        <v>1.5102668790449001</v>
      </c>
      <c r="T243" s="58">
        <v>0.33948511177516399</v>
      </c>
      <c r="U243" s="58">
        <v>1.2343332597986001</v>
      </c>
      <c r="V243" s="58">
        <v>92.898723167026404</v>
      </c>
      <c r="W243" s="58">
        <v>7.1012768329735803</v>
      </c>
      <c r="X243" s="58">
        <v>100</v>
      </c>
    </row>
    <row r="244" spans="1:24" x14ac:dyDescent="0.45">
      <c r="A244" s="120"/>
      <c r="B244" s="104">
        <v>4</v>
      </c>
      <c r="C244" s="70">
        <v>22.801829471453502</v>
      </c>
      <c r="D244" s="70">
        <v>7.2142968086984904</v>
      </c>
      <c r="E244" s="70">
        <v>7.8416706308934003</v>
      </c>
      <c r="F244" s="70">
        <v>0.45214372469797098</v>
      </c>
      <c r="G244" s="70">
        <v>0.51357647898928904</v>
      </c>
      <c r="H244" s="70">
        <v>13.930049617025199</v>
      </c>
      <c r="I244" s="70">
        <v>9.0153921186199906</v>
      </c>
      <c r="J244" s="70">
        <v>2.3438784171943401</v>
      </c>
      <c r="K244" s="70">
        <v>7.8891907066658602</v>
      </c>
      <c r="L244" s="70">
        <v>1.3642908260569799</v>
      </c>
      <c r="M244" s="70">
        <v>3.6772247582181201</v>
      </c>
      <c r="N244" s="58">
        <v>5.2055017600104199</v>
      </c>
      <c r="O244" s="58">
        <v>0.40428168992702201</v>
      </c>
      <c r="P244" s="58">
        <v>2.20528803671542</v>
      </c>
      <c r="Q244" s="58">
        <v>2.54377071032226</v>
      </c>
      <c r="R244" s="58">
        <v>2.4328144715580899</v>
      </c>
      <c r="S244" s="58">
        <v>1.64623388080369</v>
      </c>
      <c r="T244" s="58">
        <v>0.36938234584984397</v>
      </c>
      <c r="U244" s="58">
        <v>1.3760254577745099</v>
      </c>
      <c r="V244" s="58">
        <v>93.226841911474395</v>
      </c>
      <c r="W244" s="58">
        <v>6.77315808852559</v>
      </c>
      <c r="X244" s="58">
        <v>100</v>
      </c>
    </row>
    <row r="245" spans="1:24" x14ac:dyDescent="0.45">
      <c r="A245" s="76"/>
      <c r="B245" s="105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</row>
    <row r="246" spans="1:24" x14ac:dyDescent="0.45">
      <c r="A246" s="119">
        <v>2022</v>
      </c>
      <c r="B246" s="103">
        <v>1</v>
      </c>
      <c r="C246" s="70">
        <v>23.6141032790289</v>
      </c>
      <c r="D246" s="70">
        <v>6.6560937988321296</v>
      </c>
      <c r="E246" s="70">
        <v>7.6131430301856504</v>
      </c>
      <c r="F246" s="70">
        <v>0.38179310986833198</v>
      </c>
      <c r="G246" s="70">
        <v>0.46477501069640897</v>
      </c>
      <c r="H246" s="70">
        <v>13.450462862105899</v>
      </c>
      <c r="I246" s="70">
        <v>8.9397687235314507</v>
      </c>
      <c r="J246" s="70">
        <v>2.2117786967214501</v>
      </c>
      <c r="K246" s="70">
        <v>7.8780966940675299</v>
      </c>
      <c r="L246" s="70">
        <v>1.7474005559774799</v>
      </c>
      <c r="M246" s="70">
        <v>4.0245553721506599</v>
      </c>
      <c r="N246" s="58">
        <v>5.11105621455481</v>
      </c>
      <c r="O246" s="58">
        <v>0.35021534883516697</v>
      </c>
      <c r="P246" s="58">
        <v>1.94532762436937</v>
      </c>
      <c r="Q246" s="58">
        <v>2.5680963429622201</v>
      </c>
      <c r="R246" s="58">
        <v>2.3633954793284802</v>
      </c>
      <c r="S246" s="58">
        <v>1.7211694582966199</v>
      </c>
      <c r="T246" s="58">
        <v>0.25614520216702202</v>
      </c>
      <c r="U246" s="58">
        <v>1.30378092116721</v>
      </c>
      <c r="V246" s="58">
        <v>92.6011577248468</v>
      </c>
      <c r="W246" s="58">
        <v>7.3988422751532301</v>
      </c>
      <c r="X246" s="58">
        <v>100</v>
      </c>
    </row>
    <row r="247" spans="1:24" x14ac:dyDescent="0.45">
      <c r="A247" s="120"/>
      <c r="B247" s="104">
        <v>2</v>
      </c>
      <c r="C247" s="70">
        <v>24.8258637821938</v>
      </c>
      <c r="D247" s="70">
        <v>6.6389334216385603</v>
      </c>
      <c r="E247" s="70">
        <v>7.1525427297625503</v>
      </c>
      <c r="F247" s="70">
        <v>0.34613666023233203</v>
      </c>
      <c r="G247" s="70">
        <v>0.465520359690478</v>
      </c>
      <c r="H247" s="70">
        <v>13.889711631165699</v>
      </c>
      <c r="I247" s="70">
        <v>8.2213187687726794</v>
      </c>
      <c r="J247" s="70">
        <v>2.1943821322336401</v>
      </c>
      <c r="K247" s="70">
        <v>8.0560081105925807</v>
      </c>
      <c r="L247" s="70">
        <v>1.6989140777929601</v>
      </c>
      <c r="M247" s="70">
        <v>4.0449447196910198</v>
      </c>
      <c r="N247" s="58">
        <v>4.8831391382890104</v>
      </c>
      <c r="O247" s="58">
        <v>0.37729636361355601</v>
      </c>
      <c r="P247" s="58">
        <v>1.7323662981405199</v>
      </c>
      <c r="Q247" s="58">
        <v>2.6139498850602201</v>
      </c>
      <c r="R247" s="58">
        <v>2.2962216642683102</v>
      </c>
      <c r="S247" s="58">
        <v>1.70807729391526</v>
      </c>
      <c r="T247" s="58">
        <v>0.27709702259093499</v>
      </c>
      <c r="U247" s="58">
        <v>1.3806928408204699</v>
      </c>
      <c r="V247" s="58">
        <v>92.803116900464602</v>
      </c>
      <c r="W247" s="58">
        <v>7.1968830995354196</v>
      </c>
      <c r="X247" s="58">
        <v>100</v>
      </c>
    </row>
    <row r="248" spans="1:24" x14ac:dyDescent="0.45">
      <c r="A248" s="120"/>
      <c r="B248" s="104">
        <v>3</v>
      </c>
      <c r="C248" s="70">
        <v>29.599192973083198</v>
      </c>
      <c r="D248" s="70">
        <v>6.34273110317719</v>
      </c>
      <c r="E248" s="70">
        <v>7.1622640896402796</v>
      </c>
      <c r="F248" s="70">
        <v>0.31537276596738201</v>
      </c>
      <c r="G248" s="70">
        <v>0.43295242960566199</v>
      </c>
      <c r="H248" s="70">
        <v>13.0866790855434</v>
      </c>
      <c r="I248" s="70">
        <v>7.9463889010252302</v>
      </c>
      <c r="J248" s="70">
        <v>1.79762764267581</v>
      </c>
      <c r="K248" s="70">
        <v>7.4806877199489499</v>
      </c>
      <c r="L248" s="70">
        <v>1.4058841970034599</v>
      </c>
      <c r="M248" s="70">
        <v>3.6113547795960299</v>
      </c>
      <c r="N248" s="58">
        <v>4.5309580921549397</v>
      </c>
      <c r="O248" s="58">
        <v>0.315169575301808</v>
      </c>
      <c r="P248" s="58">
        <v>1.95685437268597</v>
      </c>
      <c r="Q248" s="58">
        <v>2.3972577836490898</v>
      </c>
      <c r="R248" s="58">
        <v>2.15668350715737</v>
      </c>
      <c r="S248" s="58">
        <v>1.46187521414947</v>
      </c>
      <c r="T248" s="58">
        <v>0.34032442510891597</v>
      </c>
      <c r="U248" s="58">
        <v>1.2377440744916299</v>
      </c>
      <c r="V248" s="58">
        <v>93.578002731965796</v>
      </c>
      <c r="W248" s="58">
        <v>6.4219972680342297</v>
      </c>
      <c r="X248" s="58">
        <v>100</v>
      </c>
    </row>
    <row r="249" spans="1:24" x14ac:dyDescent="0.45">
      <c r="A249" s="120"/>
      <c r="B249" s="104">
        <v>4</v>
      </c>
      <c r="C249" s="70">
        <v>20.957381442850298</v>
      </c>
      <c r="D249" s="70">
        <v>7.22922301760787</v>
      </c>
      <c r="E249" s="70">
        <v>7.9938412840910997</v>
      </c>
      <c r="F249" s="70">
        <v>0.31108698849667399</v>
      </c>
      <c r="G249" s="70">
        <v>0.46755095720651002</v>
      </c>
      <c r="H249" s="70">
        <v>14.6338972922615</v>
      </c>
      <c r="I249" s="70">
        <v>9.0234131725808595</v>
      </c>
      <c r="J249" s="70">
        <v>2.35105791226465</v>
      </c>
      <c r="K249" s="70">
        <v>7.6192421718273096</v>
      </c>
      <c r="L249" s="70">
        <v>1.4019539315473499</v>
      </c>
      <c r="M249" s="70">
        <v>4.0096570106840099</v>
      </c>
      <c r="N249" s="58">
        <v>4.8884079288077</v>
      </c>
      <c r="O249" s="58">
        <v>0.40797380596057697</v>
      </c>
      <c r="P249" s="58">
        <v>2.02294829755439</v>
      </c>
      <c r="Q249" s="58">
        <v>2.6513515780549999</v>
      </c>
      <c r="R249" s="58">
        <v>2.3742228481954601</v>
      </c>
      <c r="S249" s="58">
        <v>1.7110811614437</v>
      </c>
      <c r="T249" s="58">
        <v>0.36028694575242898</v>
      </c>
      <c r="U249" s="58">
        <v>1.3740959796808601</v>
      </c>
      <c r="V249" s="58">
        <v>91.788673726868296</v>
      </c>
      <c r="W249" s="58">
        <v>8.2113262731317107</v>
      </c>
      <c r="X249" s="58">
        <v>100</v>
      </c>
    </row>
    <row r="250" spans="1:24" x14ac:dyDescent="0.45">
      <c r="A250" s="106"/>
      <c r="B250" s="107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  <c r="X250" s="109"/>
    </row>
    <row r="251" spans="1:24" x14ac:dyDescent="0.45">
      <c r="A251" s="110"/>
      <c r="B251" s="107"/>
      <c r="C251" s="111"/>
      <c r="D251" s="112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</row>
    <row r="252" spans="1:24" x14ac:dyDescent="0.45">
      <c r="A252" s="119">
        <v>2023</v>
      </c>
      <c r="B252" s="103">
        <v>1</v>
      </c>
      <c r="C252" s="70">
        <v>22.996567285543598</v>
      </c>
      <c r="D252" s="70">
        <v>6.2909521768489904</v>
      </c>
      <c r="E252" s="70">
        <v>8.0226436106752494</v>
      </c>
      <c r="F252" s="70">
        <v>0.44652225241882998</v>
      </c>
      <c r="G252" s="70">
        <v>0.44387041862642002</v>
      </c>
      <c r="H252" s="70">
        <v>13.9769549331638</v>
      </c>
      <c r="I252" s="70">
        <v>8.92070483749111</v>
      </c>
      <c r="J252" s="70">
        <v>2.2950257417230602</v>
      </c>
      <c r="K252" s="70">
        <v>8.2752834513373195</v>
      </c>
      <c r="L252" s="70">
        <v>1.74669750041617</v>
      </c>
      <c r="M252" s="70">
        <v>4.21691474150622</v>
      </c>
      <c r="N252" s="70">
        <v>4.8658448958478102</v>
      </c>
      <c r="O252" s="70">
        <v>0.34972395367709203</v>
      </c>
      <c r="P252" s="70">
        <v>1.90736557227646</v>
      </c>
      <c r="Q252" s="70">
        <v>2.5259502256144701</v>
      </c>
      <c r="R252" s="70">
        <v>2.4940813651403699</v>
      </c>
      <c r="S252" s="70">
        <v>1.7915600239445399</v>
      </c>
      <c r="T252" s="70">
        <v>0.26356302192709302</v>
      </c>
      <c r="U252" s="70">
        <v>1.41634206650967</v>
      </c>
      <c r="V252" s="70">
        <v>93.246568074688298</v>
      </c>
      <c r="W252" s="70">
        <v>6.7534319253117001</v>
      </c>
      <c r="X252" s="70">
        <v>100</v>
      </c>
    </row>
    <row r="253" spans="1:24" x14ac:dyDescent="0.45">
      <c r="A253" s="120"/>
      <c r="B253" s="104">
        <v>2</v>
      </c>
      <c r="C253" s="70">
        <v>25.2774868580006</v>
      </c>
      <c r="D253" s="70">
        <v>6.9065570031514598</v>
      </c>
      <c r="E253" s="70">
        <v>7.07824048993358</v>
      </c>
      <c r="F253" s="70">
        <v>0.415198970940862</v>
      </c>
      <c r="G253" s="70">
        <v>0.44427783771087098</v>
      </c>
      <c r="H253" s="70">
        <v>13.051926944987899</v>
      </c>
      <c r="I253" s="70">
        <v>8.6523610098186907</v>
      </c>
      <c r="J253" s="70">
        <v>2.2426291589083398</v>
      </c>
      <c r="K253" s="70">
        <v>8.2590220794053408</v>
      </c>
      <c r="L253" s="70">
        <v>1.78541827312065</v>
      </c>
      <c r="M253" s="70">
        <v>4.0169127554484199</v>
      </c>
      <c r="N253" s="70">
        <v>4.8479542476928197</v>
      </c>
      <c r="O253" s="70">
        <v>0.36558681299031398</v>
      </c>
      <c r="P253" s="70">
        <v>1.8284550695824899</v>
      </c>
      <c r="Q253" s="70">
        <v>2.6898255111699001</v>
      </c>
      <c r="R253" s="70">
        <v>2.4988469535504501</v>
      </c>
      <c r="S253" s="70">
        <v>1.77227581255216</v>
      </c>
      <c r="T253" s="70">
        <v>0.30343354226973601</v>
      </c>
      <c r="U253" s="70">
        <v>1.3425755042918801</v>
      </c>
      <c r="V253" s="70">
        <v>93.778984835526501</v>
      </c>
      <c r="W253" s="70">
        <v>6.2210151644735099</v>
      </c>
      <c r="X253" s="70">
        <v>100</v>
      </c>
    </row>
    <row r="254" spans="1:24" x14ac:dyDescent="0.45">
      <c r="A254" s="120"/>
      <c r="B254" s="104">
        <v>3</v>
      </c>
      <c r="C254" s="70">
        <v>30.161145368493099</v>
      </c>
      <c r="D254" s="70">
        <v>6.9268219454757496</v>
      </c>
      <c r="E254" s="70">
        <v>6.5570642967362502</v>
      </c>
      <c r="F254" s="70">
        <v>0.40049516201761298</v>
      </c>
      <c r="G254" s="70">
        <v>0.397086861217401</v>
      </c>
      <c r="H254" s="70">
        <v>11.9519981643216</v>
      </c>
      <c r="I254" s="70">
        <v>8.2176877511746298</v>
      </c>
      <c r="J254" s="70">
        <v>1.8685532917351</v>
      </c>
      <c r="K254" s="70">
        <v>7.5182543106504198</v>
      </c>
      <c r="L254" s="70">
        <v>1.52743078633698</v>
      </c>
      <c r="M254" s="70">
        <v>3.4139817696741201</v>
      </c>
      <c r="N254" s="70">
        <v>4.3063782640677601</v>
      </c>
      <c r="O254" s="70">
        <v>0.31458666160087601</v>
      </c>
      <c r="P254" s="70">
        <v>1.8302832216076701</v>
      </c>
      <c r="Q254" s="70">
        <v>2.3007864843644601</v>
      </c>
      <c r="R254" s="70">
        <v>2.22256364474904</v>
      </c>
      <c r="S254" s="70">
        <v>1.5129592040581701</v>
      </c>
      <c r="T254" s="70">
        <v>0.35290980796254101</v>
      </c>
      <c r="U254" s="70">
        <v>1.27648671242657</v>
      </c>
      <c r="V254" s="70">
        <v>93.057473708670003</v>
      </c>
      <c r="W254" s="70">
        <v>6.9425262913299601</v>
      </c>
      <c r="X254" s="70">
        <v>100</v>
      </c>
    </row>
    <row r="255" spans="1:24" x14ac:dyDescent="0.45">
      <c r="A255" s="120"/>
      <c r="B255" s="104">
        <v>4</v>
      </c>
      <c r="C255" s="70">
        <v>21.359010813875798</v>
      </c>
      <c r="D255" s="70">
        <v>6.8932564495156399</v>
      </c>
      <c r="E255" s="70">
        <v>7.2418194360501502</v>
      </c>
      <c r="F255" s="70">
        <v>0.42734998273268898</v>
      </c>
      <c r="G255" s="70">
        <v>0.44489965111313701</v>
      </c>
      <c r="H255" s="70">
        <v>14.2661060923254</v>
      </c>
      <c r="I255" s="70">
        <v>8.7567024030299603</v>
      </c>
      <c r="J255" s="70">
        <v>2.25953933203991</v>
      </c>
      <c r="K255" s="70">
        <v>8.2843284179683891</v>
      </c>
      <c r="L255" s="70">
        <v>1.5058693786325099</v>
      </c>
      <c r="M255" s="70">
        <v>3.8201886364575799</v>
      </c>
      <c r="N255" s="70">
        <v>4.7906120121871298</v>
      </c>
      <c r="O255" s="70">
        <v>0.40554351562317398</v>
      </c>
      <c r="P255" s="70">
        <v>2.1321191331280702</v>
      </c>
      <c r="Q255" s="70">
        <v>2.5883072981182802</v>
      </c>
      <c r="R255" s="70">
        <v>2.4383106445409202</v>
      </c>
      <c r="S255" s="70">
        <v>1.6852001282914799</v>
      </c>
      <c r="T255" s="70">
        <v>0.37606415717859298</v>
      </c>
      <c r="U255" s="70">
        <v>1.5226041242192301</v>
      </c>
      <c r="V255" s="70">
        <v>91.197831607027993</v>
      </c>
      <c r="W255" s="70">
        <v>8.8021683929720105</v>
      </c>
      <c r="X255" s="70">
        <v>100</v>
      </c>
    </row>
    <row r="256" spans="1:24" x14ac:dyDescent="0.45">
      <c r="A256" s="76"/>
      <c r="B256" s="105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</row>
    <row r="257" spans="1:24" x14ac:dyDescent="0.45">
      <c r="A257" s="119">
        <v>2024</v>
      </c>
      <c r="B257" s="103">
        <v>1</v>
      </c>
      <c r="C257" s="70">
        <v>22.874182717345199</v>
      </c>
      <c r="D257" s="70">
        <v>6.6064352196953697</v>
      </c>
      <c r="E257" s="70">
        <v>7.1864641127710804</v>
      </c>
      <c r="F257" s="70">
        <v>0.51349383509261404</v>
      </c>
      <c r="G257" s="70">
        <v>0.43010545113183801</v>
      </c>
      <c r="H257" s="70">
        <v>14.282250620098401</v>
      </c>
      <c r="I257" s="70">
        <v>8.7101743917754693</v>
      </c>
      <c r="J257" s="70">
        <v>2.114407583502</v>
      </c>
      <c r="K257" s="70">
        <v>8.1959209531750794</v>
      </c>
      <c r="L257" s="70">
        <v>1.7394525122117199</v>
      </c>
      <c r="M257" s="70">
        <v>4.1340688276641604</v>
      </c>
      <c r="N257" s="70">
        <v>4.8855611592814796</v>
      </c>
      <c r="O257" s="70">
        <v>0.35476135955795601</v>
      </c>
      <c r="P257" s="70">
        <v>1.7701667413614</v>
      </c>
      <c r="Q257" s="70">
        <v>2.4047819927941299</v>
      </c>
      <c r="R257" s="70">
        <v>2.4355704537819198</v>
      </c>
      <c r="S257" s="70">
        <v>1.82644744483065</v>
      </c>
      <c r="T257" s="70">
        <v>0.26839235412909601</v>
      </c>
      <c r="U257" s="70">
        <v>1.4277141578918899</v>
      </c>
      <c r="V257" s="70">
        <v>92.160351888091498</v>
      </c>
      <c r="W257" s="70">
        <v>7.83964811190849</v>
      </c>
      <c r="X257" s="70">
        <v>100</v>
      </c>
    </row>
    <row r="258" spans="1:24" x14ac:dyDescent="0.45">
      <c r="A258" s="120"/>
      <c r="B258" s="104">
        <v>2</v>
      </c>
      <c r="C258" s="70">
        <v>24.8014734465782</v>
      </c>
      <c r="D258" s="70">
        <v>7.1603508625814403</v>
      </c>
      <c r="E258" s="70">
        <v>6.6513272043444003</v>
      </c>
      <c r="F258" s="70">
        <v>0.51575005671430996</v>
      </c>
      <c r="G258" s="70">
        <v>0.42663680520776598</v>
      </c>
      <c r="H258" s="70">
        <v>12.940632980013101</v>
      </c>
      <c r="I258" s="70">
        <v>8.6153565487167594</v>
      </c>
      <c r="J258" s="70">
        <v>2.0101543377257398</v>
      </c>
      <c r="K258" s="70">
        <v>8.1100505778048699</v>
      </c>
      <c r="L258" s="70">
        <v>1.80278019609058</v>
      </c>
      <c r="M258" s="70">
        <v>4.0623114069194397</v>
      </c>
      <c r="N258" s="70">
        <v>4.6059884100610997</v>
      </c>
      <c r="O258" s="70">
        <v>0.35625406686962902</v>
      </c>
      <c r="P258" s="70">
        <v>1.6846548870582401</v>
      </c>
      <c r="Q258" s="70">
        <v>2.60280343600978</v>
      </c>
      <c r="R258" s="70">
        <v>2.5500411123404998</v>
      </c>
      <c r="S258" s="70">
        <v>1.8578287102109099</v>
      </c>
      <c r="T258" s="70">
        <v>0.28096437409529101</v>
      </c>
      <c r="U258" s="70">
        <v>1.39196591237011</v>
      </c>
      <c r="V258" s="70">
        <v>92.427325331712197</v>
      </c>
      <c r="W258" s="70">
        <v>7.5726746682878296</v>
      </c>
      <c r="X258" s="70">
        <v>100</v>
      </c>
    </row>
    <row r="259" spans="1:24" x14ac:dyDescent="0.45">
      <c r="A259" s="120"/>
      <c r="B259" s="104">
        <v>3</v>
      </c>
      <c r="C259" s="70">
        <v>30.561367344842999</v>
      </c>
      <c r="D259" s="70">
        <v>7.8438771593556798</v>
      </c>
      <c r="E259" s="70">
        <v>6.4651633367673904</v>
      </c>
      <c r="F259" s="70">
        <v>0.290391534226276</v>
      </c>
      <c r="G259" s="70">
        <v>0.380954472861258</v>
      </c>
      <c r="H259" s="70">
        <v>10.776847989768299</v>
      </c>
      <c r="I259" s="70">
        <v>8.2104930913017409</v>
      </c>
      <c r="J259" s="70">
        <v>2.0945098615247502</v>
      </c>
      <c r="K259" s="70">
        <v>7.5662922640435397</v>
      </c>
      <c r="L259" s="70">
        <v>1.5912134298233001</v>
      </c>
      <c r="M259" s="70">
        <v>3.6476808950860198</v>
      </c>
      <c r="N259" s="70">
        <v>3.7208172972218501</v>
      </c>
      <c r="O259" s="70">
        <v>0.30531713086877899</v>
      </c>
      <c r="P259" s="70">
        <v>1.7672046312206899</v>
      </c>
      <c r="Q259" s="70">
        <v>2.22307282532371</v>
      </c>
      <c r="R259" s="70">
        <v>2.1636700014239798</v>
      </c>
      <c r="S259" s="70">
        <v>1.4927217442959899</v>
      </c>
      <c r="T259" s="70">
        <v>0.32768970250902801</v>
      </c>
      <c r="U259" s="70">
        <v>1.2798904077886299</v>
      </c>
      <c r="V259" s="70">
        <v>92.709175120253903</v>
      </c>
      <c r="W259" s="70">
        <v>7.29082487974605</v>
      </c>
      <c r="X259" s="70">
        <v>100</v>
      </c>
    </row>
    <row r="260" spans="1:24" x14ac:dyDescent="0.45">
      <c r="A260" s="120"/>
      <c r="B260" s="104">
        <v>4</v>
      </c>
      <c r="C260" s="70">
        <v>20.880426465232699</v>
      </c>
      <c r="D260" s="70">
        <v>9.4863669465282108</v>
      </c>
      <c r="E260" s="70">
        <v>6.9701725059192601</v>
      </c>
      <c r="F260" s="70">
        <v>0.38065109685066201</v>
      </c>
      <c r="G260" s="70">
        <v>0.42940399877934399</v>
      </c>
      <c r="H260" s="70">
        <v>12.335748865031</v>
      </c>
      <c r="I260" s="70">
        <v>9.0318841509449097</v>
      </c>
      <c r="J260" s="70">
        <v>1.92190733480551</v>
      </c>
      <c r="K260" s="70">
        <v>8.4671392203299405</v>
      </c>
      <c r="L260" s="70">
        <v>1.4913707473095601</v>
      </c>
      <c r="M260" s="70">
        <v>3.9777126745132101</v>
      </c>
      <c r="N260" s="70">
        <v>5.4293300324217997</v>
      </c>
      <c r="O260" s="70">
        <v>0.37907772453229699</v>
      </c>
      <c r="P260" s="70">
        <v>1.8423570747646201</v>
      </c>
      <c r="Q260" s="70">
        <v>2.5634563685139802</v>
      </c>
      <c r="R260" s="70">
        <v>2.3732917892108798</v>
      </c>
      <c r="S260" s="70">
        <v>1.7490311041479001</v>
      </c>
      <c r="T260" s="70">
        <v>0.35677446779677802</v>
      </c>
      <c r="U260" s="70">
        <v>1.4182651426433399</v>
      </c>
      <c r="V260" s="70">
        <v>91.484367710275905</v>
      </c>
      <c r="W260" s="70">
        <v>8.5156322897241097</v>
      </c>
      <c r="X260" s="70">
        <v>100</v>
      </c>
    </row>
    <row r="261" spans="1:24" x14ac:dyDescent="0.45">
      <c r="A261" s="76"/>
      <c r="B261" s="105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</row>
    <row r="262" spans="1:24" x14ac:dyDescent="0.45">
      <c r="A262" s="119">
        <v>2025</v>
      </c>
      <c r="B262" s="103">
        <v>1</v>
      </c>
      <c r="C262" s="70">
        <v>22.694341073924502</v>
      </c>
      <c r="D262" s="70">
        <v>9.0697686122133092</v>
      </c>
      <c r="E262" s="70">
        <v>6.1578347626059102</v>
      </c>
      <c r="F262" s="70">
        <v>0.362109291124182</v>
      </c>
      <c r="G262" s="70">
        <v>0.40657926887257101</v>
      </c>
      <c r="H262" s="70">
        <v>12.9469945703711</v>
      </c>
      <c r="I262" s="70">
        <v>8.8009768874105703</v>
      </c>
      <c r="J262" s="70">
        <v>1.7023958448656999</v>
      </c>
      <c r="K262" s="70">
        <v>8.4876940275120791</v>
      </c>
      <c r="L262" s="70">
        <v>1.7927852557488</v>
      </c>
      <c r="M262" s="70">
        <v>4.4515017441697502</v>
      </c>
      <c r="N262" s="70">
        <v>5.08309335406586</v>
      </c>
      <c r="O262" s="70">
        <v>0.36630299461632798</v>
      </c>
      <c r="P262" s="70">
        <v>1.7602047879734</v>
      </c>
      <c r="Q262" s="70">
        <v>2.4317268095114599</v>
      </c>
      <c r="R262" s="70">
        <v>2.4758297675963599</v>
      </c>
      <c r="S262" s="70">
        <v>1.8846369253900599</v>
      </c>
      <c r="T262" s="70">
        <v>0.27942274922702598</v>
      </c>
      <c r="U262" s="70">
        <v>1.4459179771624799</v>
      </c>
      <c r="V262" s="70">
        <v>92.600116704361497</v>
      </c>
      <c r="W262" s="70">
        <v>7.3998832956385199</v>
      </c>
      <c r="X262" s="70">
        <v>100</v>
      </c>
    </row>
    <row r="263" spans="1:24" x14ac:dyDescent="0.45">
      <c r="A263" s="120"/>
      <c r="B263" s="104">
        <v>2</v>
      </c>
      <c r="C263" s="70">
        <v>23.680647495327399</v>
      </c>
      <c r="D263" s="70">
        <v>9.9587844701798094</v>
      </c>
      <c r="E263" s="70">
        <v>5.5531429177725302</v>
      </c>
      <c r="F263" s="70">
        <v>0.354019092993828</v>
      </c>
      <c r="G263" s="70">
        <v>0.39132155987117601</v>
      </c>
      <c r="H263" s="70">
        <v>12.7152016031241</v>
      </c>
      <c r="I263" s="70">
        <v>8.4835108852002197</v>
      </c>
      <c r="J263" s="70">
        <v>2.08631740425712</v>
      </c>
      <c r="K263" s="70">
        <v>7.8559083678392501</v>
      </c>
      <c r="L263" s="70">
        <v>1.7301543971878</v>
      </c>
      <c r="M263" s="70">
        <v>4.3209055149255304</v>
      </c>
      <c r="N263" s="70">
        <v>4.73040133449918</v>
      </c>
      <c r="O263" s="70">
        <v>0.34831563676795302</v>
      </c>
      <c r="P263" s="70">
        <v>1.53126408641978</v>
      </c>
      <c r="Q263" s="70">
        <v>2.3789173230859801</v>
      </c>
      <c r="R263" s="70">
        <v>2.3731804515996702</v>
      </c>
      <c r="S263" s="70">
        <v>1.8010318575051301</v>
      </c>
      <c r="T263" s="70">
        <v>0.27664877178515301</v>
      </c>
      <c r="U263" s="70">
        <v>1.3541921792754601</v>
      </c>
      <c r="V263" s="70">
        <v>91.923865349617103</v>
      </c>
      <c r="W263" s="70">
        <v>8.5233037755236296</v>
      </c>
      <c r="X263" s="70">
        <v>100</v>
      </c>
    </row>
    <row r="264" spans="1:24" x14ac:dyDescent="0.45">
      <c r="A264" s="120"/>
      <c r="B264" s="104">
        <v>3</v>
      </c>
      <c r="C264" s="70">
        <v>30.050080140478901</v>
      </c>
      <c r="D264" s="70">
        <v>9.7583782690151004</v>
      </c>
      <c r="E264" s="70">
        <v>5.4694302330935498</v>
      </c>
      <c r="F264" s="70">
        <v>0.27096337277898402</v>
      </c>
      <c r="G264" s="70">
        <v>0.360636486267645</v>
      </c>
      <c r="H264" s="70">
        <v>10.767845317360999</v>
      </c>
      <c r="I264" s="70">
        <v>8.0723560652604291</v>
      </c>
      <c r="J264" s="70">
        <v>1.8726009777433701</v>
      </c>
      <c r="K264" s="70">
        <v>7.9114977770252901</v>
      </c>
      <c r="L264" s="70">
        <v>1.45134750554255</v>
      </c>
      <c r="M264" s="70">
        <v>3.9162761631670899</v>
      </c>
      <c r="N264" s="70">
        <v>3.4227116028425502</v>
      </c>
      <c r="O264" s="70">
        <v>0.285313118373477</v>
      </c>
      <c r="P264" s="70">
        <v>1.6541212184421199</v>
      </c>
      <c r="Q264" s="70">
        <v>2.1422230746745901</v>
      </c>
      <c r="R264" s="70">
        <v>2.0776053676794599</v>
      </c>
      <c r="S264" s="70">
        <v>1.40552638557523</v>
      </c>
      <c r="T264" s="70">
        <v>0.30356991104487702</v>
      </c>
      <c r="U264" s="70">
        <v>1.2396074311171501</v>
      </c>
      <c r="V264" s="70">
        <v>92.432090417483394</v>
      </c>
      <c r="W264" s="70">
        <v>7.5679095825165597</v>
      </c>
      <c r="X264" s="70">
        <v>100</v>
      </c>
    </row>
    <row r="265" spans="1:24" x14ac:dyDescent="0.45">
      <c r="A265" s="120"/>
      <c r="B265" s="104">
        <v>4</v>
      </c>
      <c r="C265" s="70">
        <v>19.968802019934699</v>
      </c>
      <c r="D265" s="70">
        <v>12.316048817744599</v>
      </c>
      <c r="E265" s="70">
        <v>6.4819782632852698</v>
      </c>
      <c r="F265" s="70">
        <v>0.30244910041071499</v>
      </c>
      <c r="G265" s="70">
        <v>0.39451198400405202</v>
      </c>
      <c r="H265" s="70">
        <v>11.432163793086101</v>
      </c>
      <c r="I265" s="70">
        <v>8.9938807794758304</v>
      </c>
      <c r="J265" s="70">
        <v>1.5364225554456901</v>
      </c>
      <c r="K265" s="70">
        <v>9.0959107817960803</v>
      </c>
      <c r="L265" s="70">
        <v>1.45170357462449</v>
      </c>
      <c r="M265" s="70">
        <v>4.4917574631468904</v>
      </c>
      <c r="N265" s="70">
        <v>5.0779791932178702</v>
      </c>
      <c r="O265" s="70">
        <v>0.35431051555632598</v>
      </c>
      <c r="P265" s="70">
        <v>1.72343058726502</v>
      </c>
      <c r="Q265" s="70">
        <v>2.4229928935556502</v>
      </c>
      <c r="R265" s="70">
        <v>2.2743954087867202</v>
      </c>
      <c r="S265" s="70">
        <v>1.55023566383657</v>
      </c>
      <c r="T265" s="70">
        <v>0.347436670582353</v>
      </c>
      <c r="U265" s="70">
        <v>1.4338051315514899</v>
      </c>
      <c r="V265" s="70">
        <v>91.650215197306395</v>
      </c>
      <c r="W265" s="70">
        <v>8.3497848026936392</v>
      </c>
      <c r="X265" s="70">
        <v>100</v>
      </c>
    </row>
    <row r="266" spans="1:24" x14ac:dyDescent="0.45">
      <c r="A266" s="110"/>
      <c r="B266" s="10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</row>
    <row r="267" spans="1:24" x14ac:dyDescent="0.45">
      <c r="A267" s="119">
        <v>2026</v>
      </c>
      <c r="B267" s="103">
        <v>1</v>
      </c>
      <c r="C267" s="70">
        <v>21.916339790597501</v>
      </c>
      <c r="D267" s="70">
        <v>13.5556776986011</v>
      </c>
      <c r="E267" s="70">
        <v>5.6621045018596199</v>
      </c>
      <c r="F267" s="70">
        <v>0.226171984110632</v>
      </c>
      <c r="G267" s="70">
        <v>0.37942072442131702</v>
      </c>
      <c r="H267" s="70">
        <v>11.7460440908492</v>
      </c>
      <c r="I267" s="70">
        <v>8.3236647108959207</v>
      </c>
      <c r="J267" s="70">
        <v>1.3971216984011701</v>
      </c>
      <c r="K267" s="70">
        <v>9.2849122166592597</v>
      </c>
      <c r="L267" s="70">
        <v>1.70025291178839</v>
      </c>
      <c r="M267" s="70">
        <v>3.6013181580927598</v>
      </c>
      <c r="N267" s="70">
        <v>3.92189905329134</v>
      </c>
      <c r="O267" s="70">
        <v>0.33971158152277298</v>
      </c>
      <c r="P267" s="70">
        <v>1.6341871171675399</v>
      </c>
      <c r="Q267" s="70">
        <v>2.3849531917848599</v>
      </c>
      <c r="R267" s="70">
        <v>2.5593482133773802</v>
      </c>
      <c r="S267" s="70">
        <v>1.57945939601897</v>
      </c>
      <c r="T267" s="70">
        <v>0.35800977212511098</v>
      </c>
      <c r="U267" s="70">
        <v>1.3887881833812099</v>
      </c>
      <c r="V267" s="70">
        <v>91.959384994946106</v>
      </c>
      <c r="W267" s="70">
        <v>8.0406150050539207</v>
      </c>
      <c r="X267" s="70">
        <v>100</v>
      </c>
    </row>
    <row r="268" spans="1:24" x14ac:dyDescent="0.45">
      <c r="A268" s="120"/>
      <c r="B268" s="104">
        <v>2</v>
      </c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</row>
    <row r="269" spans="1:24" x14ac:dyDescent="0.45">
      <c r="A269" s="120"/>
      <c r="B269" s="104">
        <v>3</v>
      </c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</row>
    <row r="270" spans="1:24" x14ac:dyDescent="0.45">
      <c r="A270" s="120"/>
      <c r="B270" s="104">
        <v>4</v>
      </c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</row>
  </sheetData>
  <mergeCells count="45">
    <mergeCell ref="A16:A19"/>
    <mergeCell ref="A21:A24"/>
    <mergeCell ref="A26:A29"/>
    <mergeCell ref="A31:A34"/>
    <mergeCell ref="A36:A39"/>
    <mergeCell ref="A41:A44"/>
    <mergeCell ref="A46:A49"/>
    <mergeCell ref="A51:A54"/>
    <mergeCell ref="A56:A59"/>
    <mergeCell ref="A61:A64"/>
    <mergeCell ref="A66:A69"/>
    <mergeCell ref="A84:A87"/>
    <mergeCell ref="A88:A91"/>
    <mergeCell ref="A93:A96"/>
    <mergeCell ref="A98:A101"/>
    <mergeCell ref="A103:A106"/>
    <mergeCell ref="A108:A111"/>
    <mergeCell ref="A113:A116"/>
    <mergeCell ref="A118:A121"/>
    <mergeCell ref="A123:A126"/>
    <mergeCell ref="A172:A175"/>
    <mergeCell ref="A177:A180"/>
    <mergeCell ref="A182:A185"/>
    <mergeCell ref="A187:A190"/>
    <mergeCell ref="A128:A131"/>
    <mergeCell ref="A147:A150"/>
    <mergeCell ref="A152:A155"/>
    <mergeCell ref="A157:A160"/>
    <mergeCell ref="A162:A165"/>
    <mergeCell ref="B72:X72"/>
    <mergeCell ref="B203:X203"/>
    <mergeCell ref="A257:A260"/>
    <mergeCell ref="A262:A265"/>
    <mergeCell ref="A267:A270"/>
    <mergeCell ref="A231:A234"/>
    <mergeCell ref="A236:A239"/>
    <mergeCell ref="A241:A244"/>
    <mergeCell ref="A246:A249"/>
    <mergeCell ref="A252:A255"/>
    <mergeCell ref="A192:A195"/>
    <mergeCell ref="A197:A200"/>
    <mergeCell ref="A216:A219"/>
    <mergeCell ref="A221:A224"/>
    <mergeCell ref="A226:A229"/>
    <mergeCell ref="A167:A17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 q1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realh</dc:creator>
  <cp:lastModifiedBy>Adella Sabas</cp:lastModifiedBy>
  <dcterms:created xsi:type="dcterms:W3CDTF">2026-08-02T10:58:22Z</dcterms:created>
  <dcterms:modified xsi:type="dcterms:W3CDTF">2026-08-23T04:42:27Z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F1FD0296ED814F0FA3105666B76DE7E5_11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